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15" windowWidth="9420" windowHeight="4770" firstSheet="2" activeTab="4"/>
  </bookViews>
  <sheets>
    <sheet name="1 класс" sheetId="72" r:id="rId1"/>
    <sheet name="2 класс" sheetId="64" r:id="rId2"/>
    <sheet name="3 класс" sheetId="59" r:id="rId3"/>
    <sheet name="4 класс" sheetId="51" r:id="rId4"/>
    <sheet name="5 класс" sheetId="73" r:id="rId5"/>
    <sheet name="6 класс" sheetId="70" r:id="rId6"/>
    <sheet name="7 класс" sheetId="60" r:id="rId7"/>
    <sheet name="8 класс" sheetId="56" r:id="rId8"/>
    <sheet name="9 класс" sheetId="57" r:id="rId9"/>
    <sheet name="10 класс" sheetId="76" r:id="rId10"/>
    <sheet name="11а класс" sheetId="66" r:id="rId11"/>
    <sheet name="11б класс" sheetId="71" r:id="rId12"/>
    <sheet name="11 (унив.)" sheetId="63" r:id="rId13"/>
  </sheets>
  <calcPr calcId="162913"/>
</workbook>
</file>

<file path=xl/calcChain.xml><?xml version="1.0" encoding="utf-8"?>
<calcChain xmlns="http://schemas.openxmlformats.org/spreadsheetml/2006/main">
  <c r="F33" i="76" l="1"/>
  <c r="E33" i="76"/>
  <c r="D33" i="76"/>
  <c r="I31" i="73"/>
  <c r="H30" i="73"/>
  <c r="H35" i="73" s="1"/>
  <c r="G30" i="73"/>
  <c r="G35" i="73" s="1"/>
  <c r="F30" i="73"/>
  <c r="E30" i="73"/>
  <c r="D30" i="73"/>
  <c r="I29" i="73"/>
  <c r="I28" i="73"/>
  <c r="I27" i="73"/>
  <c r="I26" i="73"/>
  <c r="I25" i="73"/>
  <c r="I24" i="73"/>
  <c r="I23" i="73"/>
  <c r="I22" i="73"/>
  <c r="I21" i="73"/>
  <c r="I19" i="73"/>
  <c r="I18" i="73"/>
  <c r="I17" i="73"/>
  <c r="I16" i="73"/>
  <c r="I15" i="73"/>
  <c r="I13" i="73"/>
  <c r="I12" i="73"/>
  <c r="I11" i="73"/>
  <c r="I10" i="73"/>
  <c r="I9" i="73"/>
  <c r="G20" i="72"/>
  <c r="G24" i="72" s="1"/>
  <c r="F20" i="72"/>
  <c r="E20" i="72"/>
  <c r="D20" i="72"/>
  <c r="D24" i="72" s="1"/>
  <c r="H24" i="72" s="1"/>
  <c r="H19" i="72"/>
  <c r="H18" i="72"/>
  <c r="H17" i="72"/>
  <c r="H16" i="72"/>
  <c r="H15" i="72"/>
  <c r="H14" i="72"/>
  <c r="H13" i="72"/>
  <c r="H12" i="72"/>
  <c r="H11" i="72"/>
  <c r="H10" i="72"/>
  <c r="H9" i="72"/>
  <c r="H8" i="72"/>
  <c r="I30" i="73" l="1"/>
  <c r="I35" i="73" s="1"/>
  <c r="H20" i="72"/>
  <c r="F33" i="71"/>
  <c r="E33" i="71"/>
  <c r="D33" i="71"/>
  <c r="F30" i="66"/>
  <c r="E30" i="66"/>
  <c r="D30" i="66"/>
  <c r="D31" i="70" l="1"/>
  <c r="D31" i="57" l="1"/>
  <c r="I32" i="60"/>
  <c r="D31" i="56"/>
  <c r="D31" i="60"/>
  <c r="I32" i="70" l="1"/>
  <c r="I33" i="70" l="1"/>
  <c r="H31" i="70"/>
  <c r="H36" i="70" s="1"/>
  <c r="G31" i="70"/>
  <c r="G36" i="70" s="1"/>
  <c r="F31" i="70"/>
  <c r="E31" i="70"/>
  <c r="I30" i="70"/>
  <c r="I29" i="70"/>
  <c r="I28" i="70"/>
  <c r="I27" i="70"/>
  <c r="I26" i="70"/>
  <c r="I25" i="70"/>
  <c r="I24" i="70"/>
  <c r="I23" i="70"/>
  <c r="I22" i="70"/>
  <c r="I20" i="70"/>
  <c r="I19" i="70"/>
  <c r="I18" i="70"/>
  <c r="I17" i="70"/>
  <c r="I16" i="70"/>
  <c r="I13" i="70"/>
  <c r="I12" i="70"/>
  <c r="I11" i="70"/>
  <c r="I10" i="70"/>
  <c r="I9" i="70"/>
  <c r="I31" i="70" l="1"/>
  <c r="I36" i="70" s="1"/>
  <c r="G20" i="64" l="1"/>
  <c r="G24" i="64" s="1"/>
  <c r="F20" i="64"/>
  <c r="E20" i="64"/>
  <c r="D20" i="64"/>
  <c r="D24" i="64" s="1"/>
  <c r="H19" i="64"/>
  <c r="H18" i="64"/>
  <c r="H17" i="64"/>
  <c r="H16" i="64"/>
  <c r="H15" i="64"/>
  <c r="H14" i="64"/>
  <c r="H13" i="64"/>
  <c r="H12" i="64"/>
  <c r="H11" i="64"/>
  <c r="H10" i="64"/>
  <c r="H9" i="64"/>
  <c r="H8" i="64"/>
  <c r="H24" i="64" l="1"/>
  <c r="H20" i="64"/>
  <c r="E31" i="60" l="1"/>
  <c r="E31" i="56" l="1"/>
  <c r="G31" i="60"/>
  <c r="F31" i="60"/>
  <c r="F9" i="63" l="1"/>
  <c r="F10" i="63"/>
  <c r="F11" i="63"/>
  <c r="F12" i="63"/>
  <c r="F13" i="63"/>
  <c r="F38" i="63" l="1"/>
  <c r="F37" i="63"/>
  <c r="F36" i="63"/>
  <c r="F35" i="63"/>
  <c r="F34" i="63"/>
  <c r="F32" i="63"/>
  <c r="F31" i="63"/>
  <c r="F30" i="63"/>
  <c r="F28" i="63"/>
  <c r="F27" i="63"/>
  <c r="D24" i="63"/>
  <c r="C24" i="63"/>
  <c r="F23" i="63"/>
  <c r="F22" i="63"/>
  <c r="F21" i="63"/>
  <c r="F20" i="63"/>
  <c r="F19" i="63"/>
  <c r="F17" i="63"/>
  <c r="F16" i="63"/>
  <c r="F15" i="63"/>
  <c r="F14" i="63"/>
  <c r="F24" i="63" l="1"/>
  <c r="I34" i="57"/>
  <c r="I32" i="57"/>
  <c r="H31" i="57"/>
  <c r="H38" i="57" s="1"/>
  <c r="G31" i="57"/>
  <c r="G38" i="57" s="1"/>
  <c r="F31" i="57"/>
  <c r="F38" i="57" s="1"/>
  <c r="E31" i="57"/>
  <c r="E38" i="57" s="1"/>
  <c r="D38" i="57"/>
  <c r="I29" i="57"/>
  <c r="I28" i="57"/>
  <c r="I27" i="57"/>
  <c r="I26" i="57"/>
  <c r="I25" i="57"/>
  <c r="I24" i="57"/>
  <c r="I23" i="57"/>
  <c r="I22" i="57"/>
  <c r="I21" i="57"/>
  <c r="I19" i="57"/>
  <c r="I18" i="57"/>
  <c r="I17" i="57"/>
  <c r="I16" i="57"/>
  <c r="I15" i="57"/>
  <c r="I13" i="57"/>
  <c r="I12" i="57"/>
  <c r="I11" i="57"/>
  <c r="I10" i="57"/>
  <c r="I9" i="57"/>
  <c r="I34" i="56"/>
  <c r="I32" i="56"/>
  <c r="H31" i="56"/>
  <c r="H38" i="56" s="1"/>
  <c r="G31" i="56"/>
  <c r="G38" i="56" s="1"/>
  <c r="F31" i="56"/>
  <c r="F38" i="56" s="1"/>
  <c r="E38" i="56"/>
  <c r="D38" i="56"/>
  <c r="I29" i="56"/>
  <c r="I28" i="56"/>
  <c r="I27" i="56"/>
  <c r="I26" i="56"/>
  <c r="I25" i="56"/>
  <c r="I24" i="56"/>
  <c r="I23" i="56"/>
  <c r="I22" i="56"/>
  <c r="I21" i="56"/>
  <c r="I19" i="56"/>
  <c r="I18" i="56"/>
  <c r="I17" i="56"/>
  <c r="I16" i="56"/>
  <c r="I15" i="56"/>
  <c r="I13" i="56"/>
  <c r="I12" i="56"/>
  <c r="I11" i="56"/>
  <c r="I10" i="56"/>
  <c r="I9" i="56"/>
  <c r="I31" i="57" l="1"/>
  <c r="I38" i="57" s="1"/>
  <c r="I31" i="56"/>
  <c r="I33" i="60" l="1"/>
  <c r="H31" i="60"/>
  <c r="H37" i="60" s="1"/>
  <c r="G37" i="60"/>
  <c r="I29" i="60"/>
  <c r="I28" i="60"/>
  <c r="I27" i="60"/>
  <c r="I26" i="60"/>
  <c r="I25" i="60"/>
  <c r="I24" i="60"/>
  <c r="I23" i="60"/>
  <c r="I22" i="60"/>
  <c r="I21" i="60"/>
  <c r="I19" i="60"/>
  <c r="I18" i="60"/>
  <c r="I17" i="60"/>
  <c r="I16" i="60"/>
  <c r="I15" i="60"/>
  <c r="I13" i="60"/>
  <c r="I12" i="60"/>
  <c r="I11" i="60"/>
  <c r="I10" i="60"/>
  <c r="I9" i="60"/>
  <c r="G20" i="59"/>
  <c r="G23" i="59" s="1"/>
  <c r="F20" i="59"/>
  <c r="E20" i="59"/>
  <c r="D20" i="59"/>
  <c r="H19" i="59"/>
  <c r="H18" i="59"/>
  <c r="H17" i="59"/>
  <c r="H16" i="59"/>
  <c r="H15" i="59"/>
  <c r="H14" i="59"/>
  <c r="H13" i="59"/>
  <c r="H12" i="59"/>
  <c r="H11" i="59"/>
  <c r="H10" i="59"/>
  <c r="H9" i="59"/>
  <c r="H8" i="59"/>
  <c r="H11" i="51"/>
  <c r="H10" i="51"/>
  <c r="H8" i="51"/>
  <c r="H9" i="51"/>
  <c r="H12" i="51"/>
  <c r="H13" i="51"/>
  <c r="H14" i="51"/>
  <c r="H15" i="51"/>
  <c r="H16" i="51"/>
  <c r="H17" i="51"/>
  <c r="H18" i="51"/>
  <c r="H19" i="51"/>
  <c r="D20" i="51"/>
  <c r="E20" i="51"/>
  <c r="F20" i="51"/>
  <c r="G20" i="51"/>
  <c r="G23" i="51" s="1"/>
  <c r="D23" i="51"/>
  <c r="H20" i="59" l="1"/>
  <c r="D23" i="59"/>
  <c r="H23" i="59" s="1"/>
  <c r="H20" i="51"/>
  <c r="H23" i="51"/>
  <c r="I31" i="60" l="1"/>
  <c r="I37" i="60" s="1"/>
</calcChain>
</file>

<file path=xl/sharedStrings.xml><?xml version="1.0" encoding="utf-8"?>
<sst xmlns="http://schemas.openxmlformats.org/spreadsheetml/2006/main" count="682" uniqueCount="167">
  <si>
    <t>УЧЕБНЫЙ ПЛАН</t>
  </si>
  <si>
    <t>Иностранный язык</t>
  </si>
  <si>
    <t>Обществознание</t>
  </si>
  <si>
    <t>Химия</t>
  </si>
  <si>
    <t>классы</t>
  </si>
  <si>
    <t>Физика</t>
  </si>
  <si>
    <t>Литературное чтение</t>
  </si>
  <si>
    <t>Учебные предметы</t>
  </si>
  <si>
    <t>Русский язык</t>
  </si>
  <si>
    <t>Биология</t>
  </si>
  <si>
    <t>количество часов в неделю</t>
  </si>
  <si>
    <t>Литература</t>
  </si>
  <si>
    <t xml:space="preserve">Математика </t>
  </si>
  <si>
    <t>Число недельных часов за два года обучения</t>
  </si>
  <si>
    <t>География</t>
  </si>
  <si>
    <t xml:space="preserve">Физическая культура </t>
  </si>
  <si>
    <t>ИТОГО:</t>
  </si>
  <si>
    <t>История</t>
  </si>
  <si>
    <t>Итого</t>
  </si>
  <si>
    <t>Технология</t>
  </si>
  <si>
    <t>Музыка</t>
  </si>
  <si>
    <t>Изобразительное искусство</t>
  </si>
  <si>
    <t xml:space="preserve">Окружающий мир </t>
  </si>
  <si>
    <t>Основы религиозных культур и светской этики</t>
  </si>
  <si>
    <t>Предметные области</t>
  </si>
  <si>
    <t>Математика и информатика</t>
  </si>
  <si>
    <t>Искусство</t>
  </si>
  <si>
    <t>Общественно-научные предметы</t>
  </si>
  <si>
    <t>Естественно-научные предметы</t>
  </si>
  <si>
    <t>Всего часов</t>
  </si>
  <si>
    <t>Часть, формируемая участниками образовательных отношений</t>
  </si>
  <si>
    <t>Алгебра</t>
  </si>
  <si>
    <t>Геометрия</t>
  </si>
  <si>
    <t>Информатика</t>
  </si>
  <si>
    <t>ОБЖ</t>
  </si>
  <si>
    <t>Математика</t>
  </si>
  <si>
    <t>Информатика и ИКТ</t>
  </si>
  <si>
    <t>Основы безопасности жизнедеятельности</t>
  </si>
  <si>
    <t>Физическая культура</t>
  </si>
  <si>
    <t>Физическая культура и основы безопасности жизнедеятельности</t>
  </si>
  <si>
    <t>«Решение сложных и нестандартных задач по математике»</t>
  </si>
  <si>
    <t>«Углубленное изучение некоторых вопросов математики»</t>
  </si>
  <si>
    <t>5 класс                (2017-2018)</t>
  </si>
  <si>
    <t>6 класс                (2018-2019)</t>
  </si>
  <si>
    <t>7 класс                (2019-2020)</t>
  </si>
  <si>
    <t>8 класс                (2020-2021)</t>
  </si>
  <si>
    <t>9 класс                (2021-2022)</t>
  </si>
  <si>
    <t>Астрономия</t>
  </si>
  <si>
    <t>Основы духовно-нравственной культуры народов России</t>
  </si>
  <si>
    <t>Родной язык</t>
  </si>
  <si>
    <t>Литературное чтение на родном языке</t>
  </si>
  <si>
    <t>для 1 классов</t>
  </si>
  <si>
    <t xml:space="preserve">для 5 классов </t>
  </si>
  <si>
    <t>Родная литература</t>
  </si>
  <si>
    <t xml:space="preserve">для 6 классов </t>
  </si>
  <si>
    <t>1 класс                (2018-2019)</t>
  </si>
  <si>
    <t>2 класс                (2019-2020)</t>
  </si>
  <si>
    <t>3 класс                (2020-2021)</t>
  </si>
  <si>
    <t>4 класс                (2021-2022)</t>
  </si>
  <si>
    <t>для 2 классов</t>
  </si>
  <si>
    <t>5 класс                (2018-2019)</t>
  </si>
  <si>
    <t>6 класс                (2019-2020)</t>
  </si>
  <si>
    <t>7 класс                (2020-2021)</t>
  </si>
  <si>
    <t>8 класс                (2021-2022)</t>
  </si>
  <si>
    <t>9 класс                (2022-2023)</t>
  </si>
  <si>
    <t xml:space="preserve">для 7 классов </t>
  </si>
  <si>
    <t>«Азбука журналистики»</t>
  </si>
  <si>
    <t>«От текста - к творчеству»</t>
  </si>
  <si>
    <t>Основы духовно-нравственной 
культуры народов России</t>
  </si>
  <si>
    <t>5 класс                (2019-2020)</t>
  </si>
  <si>
    <t>6 класс                (2020-2021)</t>
  </si>
  <si>
    <t>7 класс                (2021-2022)</t>
  </si>
  <si>
    <t>8 класс                (2022-2023)</t>
  </si>
  <si>
    <t>9 класс                (2023-2024)</t>
  </si>
  <si>
    <t>1 класс                (2019-2020)</t>
  </si>
  <si>
    <t>2 класс                (2020-2021)</t>
  </si>
  <si>
    <t>3 класс                (2021-2022)</t>
  </si>
  <si>
    <t>4 класс                (2022-2023)</t>
  </si>
  <si>
    <t>2019/2020           (10 класс)</t>
  </si>
  <si>
    <t>2020/2021                      (11 класс)</t>
  </si>
  <si>
    <t xml:space="preserve">Русский язык и литературное чтение </t>
  </si>
  <si>
    <t>Родной язык и литературное чтение на родном языке</t>
  </si>
  <si>
    <t xml:space="preserve">Предельно допустимая недельная нагрузка </t>
  </si>
  <si>
    <t>Обязательные предметы на базовом уровне</t>
  </si>
  <si>
    <t>Компоненты
учебного 
плана</t>
  </si>
  <si>
    <t>Компонент 
образовательного 
учреждения:
учебные предметы</t>
  </si>
  <si>
    <t>Компонент 
образовательного 
учреждения: элективные курсы</t>
  </si>
  <si>
    <t>Предельно допустимая недельная нагрузка:</t>
  </si>
  <si>
    <t>Региональный
(национально-
региональный) 
компонент</t>
  </si>
  <si>
    <t>для 11а класса универсального профиля</t>
  </si>
  <si>
    <t>Основы безопасности 
жизнедеятельности</t>
  </si>
  <si>
    <t>Обществознание 
(включая экономику и право)</t>
  </si>
  <si>
    <t>Родной язык и родная литература</t>
  </si>
  <si>
    <t>Иностранные языки</t>
  </si>
  <si>
    <t>Инострнаный язык (английский)</t>
  </si>
  <si>
    <t>Русский язык и литература</t>
  </si>
  <si>
    <t>Второй иностранный язык (немецкий)</t>
  </si>
  <si>
    <t>Иностранный язык (английский)</t>
  </si>
  <si>
    <t xml:space="preserve">на 2020/2021 учебный год </t>
  </si>
  <si>
    <t>Муниципального бюджетного общеобразовательного учреждения 
 "Гимназия №175" Советского района города Казани</t>
  </si>
  <si>
    <t>1 класс                (2020-2021)</t>
  </si>
  <si>
    <t>2 класс                (2021-2022)</t>
  </si>
  <si>
    <t>3 класс                (2022-2023)</t>
  </si>
  <si>
    <t>4 класс                (2023-2024)</t>
  </si>
  <si>
    <t>для 3 классов</t>
  </si>
  <si>
    <t>Муниципального бюджетного общеобразовательного учреждения 
"Гимназия №175" Советского района города Казани</t>
  </si>
  <si>
    <t>История России. Всеобшая история</t>
  </si>
  <si>
    <t>5 класс                (2020-2021)</t>
  </si>
  <si>
    <t>6 класс                (2021-2022)</t>
  </si>
  <si>
    <t>7 класс                (2022-2023)</t>
  </si>
  <si>
    <t>8 класс                (2023-2024)</t>
  </si>
  <si>
    <t>9 класс                (2024-2025)</t>
  </si>
  <si>
    <t>История России. Всеобщая история</t>
  </si>
  <si>
    <t xml:space="preserve">для 8 классов </t>
  </si>
  <si>
    <t xml:space="preserve">УЧЕБНЫЙ ПЛАН </t>
  </si>
  <si>
    <t>для 10а класса (универсальный профиль обучения)</t>
  </si>
  <si>
    <t>Предметные 
области</t>
  </si>
  <si>
    <t>Уровень</t>
  </si>
  <si>
    <t>Количество часов в неделю</t>
  </si>
  <si>
    <t>10а класс
(2020-2021)</t>
  </si>
  <si>
    <t>11а класс 
(2021-2020)</t>
  </si>
  <si>
    <t>Всего</t>
  </si>
  <si>
    <t>Углубленный</t>
  </si>
  <si>
    <t>Базовый</t>
  </si>
  <si>
    <t>Иностранный язык 
(английский)</t>
  </si>
  <si>
    <t>Физическая культура, экология и основы безопасности жизнедеятельности</t>
  </si>
  <si>
    <t>Индивидуальный проект</t>
  </si>
  <si>
    <t>КВ</t>
  </si>
  <si>
    <t xml:space="preserve">Обществознание и естествознание (Окружающий мир) </t>
  </si>
  <si>
    <t>Обществознание и естествознание (Окружающий мир)</t>
  </si>
  <si>
    <t>Общественные науки</t>
  </si>
  <si>
    <t>Естественные науки</t>
  </si>
  <si>
    <t>для 10б класса (универсальный профиль обучения)</t>
  </si>
  <si>
    <t>10б класс
(2020-2021)</t>
  </si>
  <si>
    <t>11б класс 
(2021-2020)</t>
  </si>
  <si>
    <t>Право</t>
  </si>
  <si>
    <t>Экономика</t>
  </si>
  <si>
    <t>Предметная 
область</t>
  </si>
  <si>
    <t>Учебный предмет</t>
  </si>
  <si>
    <t xml:space="preserve">Математика 
</t>
  </si>
  <si>
    <t>Дополнительные учебные предметы, 
курсы по выбору</t>
  </si>
  <si>
    <t>Программирование на языке Python</t>
  </si>
  <si>
    <t>Углубленное изучение некоторых вопросов математики</t>
  </si>
  <si>
    <t>Решение сложных и нестандартных задач 
по математике</t>
  </si>
  <si>
    <t>Основы финансовой грамотности</t>
  </si>
  <si>
    <t>Мировая художественная культура</t>
  </si>
  <si>
    <t>Английский язык и культуроведение</t>
  </si>
  <si>
    <t>Основы финансовой математики</t>
  </si>
  <si>
    <t>«Основы финансовой математики»</t>
  </si>
  <si>
    <t xml:space="preserve">на 2021/2022 учебный год </t>
  </si>
  <si>
    <t>1 класс                (2021-2022)</t>
  </si>
  <si>
    <t>2 класс                (2022-2023)</t>
  </si>
  <si>
    <t>3 класс                (2023-2024)</t>
  </si>
  <si>
    <t>4 класс                (2024-2025)</t>
  </si>
  <si>
    <t>для 4 классов</t>
  </si>
  <si>
    <t>5 класс                (2021-2022)</t>
  </si>
  <si>
    <t>6 класс                (2022-2023)</t>
  </si>
  <si>
    <t>7 класс                (2023-2024)</t>
  </si>
  <si>
    <t>8 класс                (2024-2025)</t>
  </si>
  <si>
    <t>9 класс                (2025-2026)</t>
  </si>
  <si>
    <t xml:space="preserve">для 9 классов </t>
  </si>
  <si>
    <t>10а класс
(2021-2022)</t>
  </si>
  <si>
    <t>11а класс 
(2022-2023)</t>
  </si>
  <si>
    <t>для 10f класса (универсальный профиль обучения)</t>
  </si>
  <si>
    <t xml:space="preserve"> - Углубленное изучение некоторых вопросов математики
 - по химии
 - по истории</t>
  </si>
  <si>
    <t xml:space="preserve"> - Основы финансовой математики 
 - Решение биологических задач повышенной сложности
- Основы финансовой грамотности
 - по истории
- 
</t>
  </si>
  <si>
    <t>Финансовая грамотность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</si>
</sst>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i/>
      <u/>
      <sz val="10"/>
      <name val="Times New Roman"/>
      <family val="1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sz val="14"/>
      <name val="Times New Roman"/>
      <family val="1"/>
      <charset val="204"/>
    </font>
    <font>
      <b/>
      <i/>
      <sz val="11"/>
      <name val="Times New Roman"/>
      <family val="1"/>
      <charset val="204"/>
    </font>
    <font>
      <u/>
      <sz val="14"/>
      <name val="Times New Roman"/>
      <family val="1"/>
      <charset val="204"/>
    </font>
    <font>
      <sz val="12"/>
      <name val="Arial Cyr"/>
      <charset val="204"/>
    </font>
    <font>
      <b/>
      <sz val="12"/>
      <name val="Arial Cyr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0"/>
      <name val="Arial Cyr"/>
      <charset val="204"/>
    </font>
    <font>
      <sz val="10"/>
      <color rgb="FFFFFF0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07">
    <xf numFmtId="0" fontId="0" fillId="0" borderId="0" xfId="0"/>
    <xf numFmtId="0" fontId="1" fillId="0" borderId="0" xfId="0" applyFont="1"/>
    <xf numFmtId="0" fontId="1" fillId="0" borderId="0" xfId="0" applyFont="1" applyFill="1" applyBorder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8" fillId="0" borderId="0" xfId="0" applyFont="1" applyAlignment="1"/>
    <xf numFmtId="0" fontId="8" fillId="0" borderId="0" xfId="0" applyFont="1"/>
    <xf numFmtId="0" fontId="8" fillId="0" borderId="0" xfId="0" applyFont="1" applyBorder="1" applyAlignment="1">
      <alignment horizontal="center"/>
    </xf>
    <xf numFmtId="0" fontId="8" fillId="0" borderId="0" xfId="0" applyFont="1" applyBorder="1" applyAlignment="1"/>
    <xf numFmtId="0" fontId="8" fillId="0" borderId="0" xfId="0" applyFont="1" applyBorder="1"/>
    <xf numFmtId="0" fontId="1" fillId="0" borderId="1" xfId="0" applyFont="1" applyBorder="1" applyAlignment="1">
      <alignment vertical="top" wrapText="1"/>
    </xf>
    <xf numFmtId="0" fontId="1" fillId="3" borderId="1" xfId="0" applyFont="1" applyFill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3" borderId="4" xfId="0" applyFont="1" applyFill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1" fillId="0" borderId="1" xfId="0" applyFont="1" applyFill="1" applyBorder="1" applyAlignment="1">
      <alignment horizontal="center" vertical="top" wrapText="1"/>
    </xf>
    <xf numFmtId="0" fontId="1" fillId="0" borderId="0" xfId="0" applyFont="1" applyBorder="1" applyAlignment="1">
      <alignment vertical="top"/>
    </xf>
    <xf numFmtId="0" fontId="2" fillId="0" borderId="6" xfId="0" applyFont="1" applyFill="1" applyBorder="1" applyAlignment="1">
      <alignment horizontal="center" vertical="top"/>
    </xf>
    <xf numFmtId="0" fontId="1" fillId="0" borderId="4" xfId="0" applyFont="1" applyBorder="1" applyAlignment="1">
      <alignment vertical="top"/>
    </xf>
    <xf numFmtId="0" fontId="1" fillId="0" borderId="4" xfId="0" applyFont="1" applyFill="1" applyBorder="1" applyAlignment="1">
      <alignment vertical="top" wrapText="1"/>
    </xf>
    <xf numFmtId="0" fontId="1" fillId="3" borderId="4" xfId="0" applyFont="1" applyFill="1" applyBorder="1" applyAlignment="1">
      <alignment horizontal="left" vertical="top" wrapText="1"/>
    </xf>
    <xf numFmtId="0" fontId="1" fillId="0" borderId="13" xfId="0" applyFont="1" applyBorder="1" applyAlignment="1">
      <alignment horizontal="center" vertical="top"/>
    </xf>
    <xf numFmtId="0" fontId="1" fillId="4" borderId="1" xfId="0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vertical="top"/>
    </xf>
    <xf numFmtId="0" fontId="3" fillId="4" borderId="1" xfId="0" applyFont="1" applyFill="1" applyBorder="1" applyAlignment="1">
      <alignment horizontal="center" vertical="top"/>
    </xf>
    <xf numFmtId="0" fontId="2" fillId="4" borderId="1" xfId="0" applyFont="1" applyFill="1" applyBorder="1" applyAlignment="1">
      <alignment horizontal="center" vertical="top" wrapText="1"/>
    </xf>
    <xf numFmtId="0" fontId="1" fillId="4" borderId="1" xfId="0" applyFont="1" applyFill="1" applyBorder="1" applyAlignment="1">
      <alignment vertical="top"/>
    </xf>
    <xf numFmtId="0" fontId="2" fillId="4" borderId="5" xfId="0" applyFont="1" applyFill="1" applyBorder="1" applyAlignment="1">
      <alignment horizontal="center" vertical="top"/>
    </xf>
    <xf numFmtId="0" fontId="9" fillId="4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vertical="top"/>
    </xf>
    <xf numFmtId="0" fontId="3" fillId="3" borderId="1" xfId="0" applyFont="1" applyFill="1" applyBorder="1" applyAlignment="1">
      <alignment horizontal="center" vertical="top"/>
    </xf>
    <xf numFmtId="0" fontId="2" fillId="3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/>
    </xf>
    <xf numFmtId="0" fontId="1" fillId="3" borderId="1" xfId="0" applyFont="1" applyFill="1" applyBorder="1" applyAlignment="1">
      <alignment vertical="top"/>
    </xf>
    <xf numFmtId="0" fontId="2" fillId="3" borderId="5" xfId="0" applyFont="1" applyFill="1" applyBorder="1" applyAlignment="1">
      <alignment horizontal="center" vertical="top"/>
    </xf>
    <xf numFmtId="0" fontId="9" fillId="4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/>
    </xf>
    <xf numFmtId="0" fontId="9" fillId="3" borderId="1" xfId="0" applyFont="1" applyFill="1" applyBorder="1" applyAlignment="1">
      <alignment horizontal="center" vertical="top" wrapText="1"/>
    </xf>
    <xf numFmtId="0" fontId="1" fillId="0" borderId="10" xfId="0" applyFont="1" applyBorder="1" applyAlignment="1">
      <alignment vertical="top" wrapText="1"/>
    </xf>
    <xf numFmtId="0" fontId="1" fillId="4" borderId="12" xfId="0" applyFont="1" applyFill="1" applyBorder="1" applyAlignment="1">
      <alignment horizontal="center" vertical="top"/>
    </xf>
    <xf numFmtId="0" fontId="2" fillId="0" borderId="13" xfId="0" applyFont="1" applyBorder="1" applyAlignment="1">
      <alignment horizontal="center" vertical="top"/>
    </xf>
    <xf numFmtId="0" fontId="1" fillId="3" borderId="12" xfId="0" applyFont="1" applyFill="1" applyBorder="1" applyAlignment="1">
      <alignment horizontal="center" vertical="top" wrapText="1"/>
    </xf>
    <xf numFmtId="0" fontId="2" fillId="4" borderId="12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vertical="top"/>
    </xf>
    <xf numFmtId="0" fontId="3" fillId="0" borderId="1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vertical="top"/>
    </xf>
    <xf numFmtId="0" fontId="0" fillId="0" borderId="0" xfId="0" applyFill="1"/>
    <xf numFmtId="0" fontId="9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/>
    </xf>
    <xf numFmtId="0" fontId="1" fillId="0" borderId="3" xfId="0" applyFont="1" applyFill="1" applyBorder="1" applyAlignment="1">
      <alignment horizontal="center" vertical="top"/>
    </xf>
    <xf numFmtId="0" fontId="2" fillId="0" borderId="3" xfId="0" applyFont="1" applyFill="1" applyBorder="1" applyAlignment="1">
      <alignment horizontal="center" vertical="top"/>
    </xf>
    <xf numFmtId="0" fontId="9" fillId="3" borderId="1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top"/>
    </xf>
    <xf numFmtId="0" fontId="2" fillId="3" borderId="12" xfId="0" applyFont="1" applyFill="1" applyBorder="1" applyAlignment="1">
      <alignment horizontal="center" vertical="top"/>
    </xf>
    <xf numFmtId="0" fontId="8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" fillId="0" borderId="4" xfId="0" applyFont="1" applyFill="1" applyBorder="1" applyAlignment="1">
      <alignment wrapText="1"/>
    </xf>
    <xf numFmtId="0" fontId="1" fillId="0" borderId="1" xfId="0" applyFont="1" applyBorder="1" applyAlignment="1">
      <alignment vertical="top"/>
    </xf>
    <xf numFmtId="0" fontId="1" fillId="0" borderId="24" xfId="0" applyFont="1" applyBorder="1" applyAlignment="1">
      <alignment vertical="top" wrapText="1"/>
    </xf>
    <xf numFmtId="0" fontId="1" fillId="3" borderId="24" xfId="0" applyFont="1" applyFill="1" applyBorder="1" applyAlignment="1">
      <alignment vertical="top" wrapText="1"/>
    </xf>
    <xf numFmtId="0" fontId="1" fillId="0" borderId="24" xfId="0" applyFont="1" applyBorder="1" applyAlignment="1">
      <alignment vertical="top"/>
    </xf>
    <xf numFmtId="0" fontId="1" fillId="3" borderId="10" xfId="0" applyFont="1" applyFill="1" applyBorder="1" applyAlignment="1">
      <alignment horizontal="center" vertical="top" wrapText="1"/>
    </xf>
    <xf numFmtId="0" fontId="2" fillId="3" borderId="10" xfId="0" applyFont="1" applyFill="1" applyBorder="1" applyAlignment="1">
      <alignment horizontal="center" vertical="top" wrapText="1"/>
    </xf>
    <xf numFmtId="0" fontId="2" fillId="3" borderId="10" xfId="0" applyFont="1" applyFill="1" applyBorder="1" applyAlignment="1">
      <alignment horizontal="center" vertical="top"/>
    </xf>
    <xf numFmtId="0" fontId="1" fillId="3" borderId="35" xfId="0" applyFont="1" applyFill="1" applyBorder="1" applyAlignment="1">
      <alignment horizontal="center" vertical="top" wrapText="1"/>
    </xf>
    <xf numFmtId="0" fontId="2" fillId="3" borderId="17" xfId="0" applyFont="1" applyFill="1" applyBorder="1" applyAlignment="1">
      <alignment horizontal="center" vertical="top"/>
    </xf>
    <xf numFmtId="0" fontId="1" fillId="3" borderId="12" xfId="0" applyFont="1" applyFill="1" applyBorder="1" applyAlignment="1">
      <alignment vertical="top"/>
    </xf>
    <xf numFmtId="0" fontId="1" fillId="0" borderId="3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1" fillId="0" borderId="1" xfId="0" applyFont="1" applyBorder="1" applyAlignment="1">
      <alignment horizontal="left" vertical="top" wrapText="1"/>
    </xf>
    <xf numFmtId="0" fontId="1" fillId="3" borderId="14" xfId="0" applyFont="1" applyFill="1" applyBorder="1" applyAlignment="1">
      <alignment horizontal="left" vertical="top" wrapText="1"/>
    </xf>
    <xf numFmtId="0" fontId="1" fillId="0" borderId="15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15" xfId="0" applyFont="1" applyBorder="1" applyAlignment="1">
      <alignment horizontal="center" wrapText="1"/>
    </xf>
    <xf numFmtId="0" fontId="9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3" borderId="9" xfId="0" applyFont="1" applyFill="1" applyBorder="1" applyAlignment="1">
      <alignment horizontal="center" vertical="top" wrapText="1"/>
    </xf>
    <xf numFmtId="0" fontId="1" fillId="4" borderId="10" xfId="0" applyFont="1" applyFill="1" applyBorder="1" applyAlignment="1">
      <alignment horizontal="center" vertical="top" wrapText="1"/>
    </xf>
    <xf numFmtId="0" fontId="2" fillId="4" borderId="10" xfId="0" applyFont="1" applyFill="1" applyBorder="1" applyAlignment="1">
      <alignment horizontal="center" vertical="top" wrapText="1"/>
    </xf>
    <xf numFmtId="0" fontId="2" fillId="4" borderId="10" xfId="0" applyFont="1" applyFill="1" applyBorder="1" applyAlignment="1">
      <alignment horizontal="center" vertical="top"/>
    </xf>
    <xf numFmtId="0" fontId="1" fillId="4" borderId="35" xfId="0" applyFont="1" applyFill="1" applyBorder="1" applyAlignment="1">
      <alignment horizontal="center" vertical="top" wrapText="1"/>
    </xf>
    <xf numFmtId="0" fontId="2" fillId="4" borderId="17" xfId="0" applyFont="1" applyFill="1" applyBorder="1" applyAlignment="1">
      <alignment horizontal="center" vertical="top"/>
    </xf>
    <xf numFmtId="0" fontId="1" fillId="4" borderId="12" xfId="0" applyFont="1" applyFill="1" applyBorder="1" applyAlignment="1">
      <alignment vertical="top"/>
    </xf>
    <xf numFmtId="0" fontId="1" fillId="0" borderId="12" xfId="0" applyFont="1" applyBorder="1" applyAlignment="1">
      <alignment horizontal="center" vertical="top"/>
    </xf>
    <xf numFmtId="0" fontId="13" fillId="4" borderId="1" xfId="0" applyFont="1" applyFill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top" wrapText="1"/>
    </xf>
    <xf numFmtId="0" fontId="13" fillId="0" borderId="1" xfId="0" applyFont="1" applyBorder="1"/>
    <xf numFmtId="0" fontId="13" fillId="4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wrapText="1"/>
    </xf>
    <xf numFmtId="0" fontId="14" fillId="4" borderId="5" xfId="0" applyFont="1" applyFill="1" applyBorder="1" applyAlignment="1">
      <alignment horizontal="center" vertical="center"/>
    </xf>
    <xf numFmtId="0" fontId="13" fillId="0" borderId="0" xfId="0" applyFont="1"/>
    <xf numFmtId="0" fontId="13" fillId="0" borderId="1" xfId="0" applyFont="1" applyBorder="1" applyAlignment="1">
      <alignment vertical="top" wrapText="1"/>
    </xf>
    <xf numFmtId="0" fontId="13" fillId="0" borderId="12" xfId="0" applyFont="1" applyBorder="1" applyAlignment="1">
      <alignment vertical="top"/>
    </xf>
    <xf numFmtId="0" fontId="13" fillId="4" borderId="12" xfId="0" applyFont="1" applyFill="1" applyBorder="1" applyAlignment="1">
      <alignment horizontal="center" vertical="top"/>
    </xf>
    <xf numFmtId="0" fontId="13" fillId="0" borderId="13" xfId="0" applyFont="1" applyBorder="1" applyAlignment="1">
      <alignment horizontal="center" vertical="top"/>
    </xf>
    <xf numFmtId="0" fontId="13" fillId="0" borderId="10" xfId="0" applyFont="1" applyBorder="1" applyAlignment="1">
      <alignment vertical="top"/>
    </xf>
    <xf numFmtId="0" fontId="14" fillId="0" borderId="5" xfId="0" applyFont="1" applyBorder="1" applyAlignment="1">
      <alignment horizontal="center" vertical="top"/>
    </xf>
    <xf numFmtId="0" fontId="14" fillId="0" borderId="6" xfId="0" applyFont="1" applyBorder="1" applyAlignment="1">
      <alignment horizontal="center" vertical="top"/>
    </xf>
    <xf numFmtId="0" fontId="1" fillId="0" borderId="2" xfId="0" applyFont="1" applyBorder="1" applyAlignment="1">
      <alignment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18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left" vertical="top" wrapText="1"/>
    </xf>
    <xf numFmtId="0" fontId="13" fillId="0" borderId="1" xfId="0" applyFont="1" applyBorder="1" applyAlignment="1">
      <alignment vertical="top"/>
    </xf>
    <xf numFmtId="0" fontId="13" fillId="0" borderId="3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18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left" vertical="top" wrapText="1"/>
    </xf>
    <xf numFmtId="0" fontId="13" fillId="0" borderId="1" xfId="0" applyFont="1" applyBorder="1" applyAlignment="1">
      <alignment horizontal="center" vertical="top"/>
    </xf>
    <xf numFmtId="0" fontId="13" fillId="0" borderId="3" xfId="0" applyFont="1" applyBorder="1" applyAlignment="1">
      <alignment horizontal="center" vertical="top"/>
    </xf>
    <xf numFmtId="0" fontId="13" fillId="0" borderId="1" xfId="0" applyFont="1" applyBorder="1" applyAlignment="1">
      <alignment vertical="top"/>
    </xf>
    <xf numFmtId="0" fontId="1" fillId="4" borderId="1" xfId="0" applyFont="1" applyFill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2" fillId="4" borderId="1" xfId="0" applyFont="1" applyFill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vertical="top" wrapText="1"/>
    </xf>
    <xf numFmtId="0" fontId="13" fillId="4" borderId="1" xfId="0" applyFont="1" applyFill="1" applyBorder="1" applyAlignment="1">
      <alignment horizontal="center" vertical="top"/>
    </xf>
    <xf numFmtId="0" fontId="13" fillId="3" borderId="1" xfId="0" applyFont="1" applyFill="1" applyBorder="1" applyAlignment="1">
      <alignment horizontal="center" vertical="top" wrapText="1"/>
    </xf>
    <xf numFmtId="0" fontId="13" fillId="3" borderId="1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top"/>
    </xf>
    <xf numFmtId="0" fontId="13" fillId="3" borderId="12" xfId="0" applyFont="1" applyFill="1" applyBorder="1" applyAlignment="1">
      <alignment horizontal="center" vertical="top"/>
    </xf>
    <xf numFmtId="0" fontId="14" fillId="3" borderId="5" xfId="0" applyFont="1" applyFill="1" applyBorder="1" applyAlignment="1">
      <alignment horizontal="center" vertical="center"/>
    </xf>
    <xf numFmtId="0" fontId="14" fillId="4" borderId="5" xfId="0" applyFont="1" applyFill="1" applyBorder="1" applyAlignment="1">
      <alignment horizontal="center" vertical="top"/>
    </xf>
    <xf numFmtId="0" fontId="18" fillId="0" borderId="0" xfId="0" applyFont="1"/>
    <xf numFmtId="0" fontId="0" fillId="3" borderId="0" xfId="0" applyFill="1"/>
    <xf numFmtId="0" fontId="1" fillId="4" borderId="12" xfId="0" applyFont="1" applyFill="1" applyBorder="1" applyAlignment="1">
      <alignment horizontal="center" vertical="top" wrapText="1"/>
    </xf>
    <xf numFmtId="0" fontId="2" fillId="0" borderId="16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2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/>
    </xf>
    <xf numFmtId="0" fontId="9" fillId="0" borderId="15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/>
    </xf>
    <xf numFmtId="0" fontId="9" fillId="0" borderId="23" xfId="0" applyFont="1" applyBorder="1" applyAlignment="1">
      <alignment horizontal="center"/>
    </xf>
    <xf numFmtId="0" fontId="9" fillId="0" borderId="28" xfId="0" applyFont="1" applyBorder="1" applyAlignment="1">
      <alignment horizontal="center"/>
    </xf>
    <xf numFmtId="0" fontId="7" fillId="0" borderId="25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/>
    </xf>
    <xf numFmtId="0" fontId="9" fillId="0" borderId="20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1" fillId="0" borderId="2" xfId="0" applyFont="1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2" fillId="0" borderId="19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9" fillId="0" borderId="24" xfId="0" applyFont="1" applyFill="1" applyBorder="1" applyAlignment="1">
      <alignment horizontal="center"/>
    </xf>
    <xf numFmtId="0" fontId="9" fillId="0" borderId="20" xfId="0" applyFont="1" applyFill="1" applyBorder="1" applyAlignment="1">
      <alignment horizontal="center"/>
    </xf>
    <xf numFmtId="0" fontId="9" fillId="0" borderId="10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/>
    </xf>
    <xf numFmtId="0" fontId="9" fillId="0" borderId="15" xfId="0" applyFont="1" applyFill="1" applyBorder="1" applyAlignment="1">
      <alignment horizontal="center" vertical="center" wrapText="1"/>
    </xf>
    <xf numFmtId="0" fontId="9" fillId="0" borderId="18" xfId="0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center" vertical="center" wrapText="1"/>
    </xf>
    <xf numFmtId="0" fontId="9" fillId="0" borderId="29" xfId="0" applyFont="1" applyFill="1" applyBorder="1" applyAlignment="1">
      <alignment horizontal="center" vertical="center" wrapText="1"/>
    </xf>
    <xf numFmtId="0" fontId="9" fillId="0" borderId="30" xfId="0" applyFont="1" applyFill="1" applyBorder="1" applyAlignment="1">
      <alignment horizontal="center" vertical="center" wrapText="1"/>
    </xf>
    <xf numFmtId="0" fontId="9" fillId="0" borderId="31" xfId="0" applyFont="1" applyFill="1" applyBorder="1" applyAlignment="1">
      <alignment horizontal="center" vertical="center" wrapText="1"/>
    </xf>
    <xf numFmtId="0" fontId="9" fillId="0" borderId="22" xfId="0" applyFont="1" applyFill="1" applyBorder="1" applyAlignment="1">
      <alignment horizontal="center"/>
    </xf>
    <xf numFmtId="0" fontId="9" fillId="0" borderId="23" xfId="0" applyFont="1" applyFill="1" applyBorder="1" applyAlignment="1">
      <alignment horizontal="center"/>
    </xf>
    <xf numFmtId="0" fontId="9" fillId="0" borderId="28" xfId="0" applyFont="1" applyFill="1" applyBorder="1" applyAlignment="1">
      <alignment horizontal="center"/>
    </xf>
    <xf numFmtId="0" fontId="7" fillId="0" borderId="25" xfId="0" applyFont="1" applyFill="1" applyBorder="1" applyAlignment="1">
      <alignment horizontal="center" vertical="center" wrapText="1"/>
    </xf>
    <xf numFmtId="0" fontId="7" fillId="0" borderId="26" xfId="0" applyFont="1" applyFill="1" applyBorder="1" applyAlignment="1">
      <alignment horizontal="center" vertical="center" wrapText="1"/>
    </xf>
    <xf numFmtId="0" fontId="7" fillId="0" borderId="27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2" fillId="0" borderId="19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2" fillId="0" borderId="16" xfId="0" applyFont="1" applyFill="1" applyBorder="1" applyAlignment="1">
      <alignment horizontal="left" vertical="center" wrapText="1"/>
    </xf>
    <xf numFmtId="0" fontId="2" fillId="0" borderId="17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center" vertical="center"/>
    </xf>
    <xf numFmtId="0" fontId="9" fillId="0" borderId="7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0" fontId="9" fillId="0" borderId="9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9" fillId="0" borderId="9" xfId="0" applyFont="1" applyBorder="1" applyAlignment="1">
      <alignment horizontal="center" vertical="top"/>
    </xf>
    <xf numFmtId="0" fontId="7" fillId="0" borderId="11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9" fillId="3" borderId="12" xfId="0" applyFont="1" applyFill="1" applyBorder="1" applyAlignment="1">
      <alignment horizontal="center" vertical="top"/>
    </xf>
    <xf numFmtId="0" fontId="9" fillId="3" borderId="1" xfId="0" applyFont="1" applyFill="1" applyBorder="1" applyAlignment="1">
      <alignment horizontal="center" vertical="top"/>
    </xf>
    <xf numFmtId="0" fontId="0" fillId="0" borderId="18" xfId="0" applyBorder="1" applyAlignment="1">
      <alignment vertical="top" wrapText="1"/>
    </xf>
    <xf numFmtId="0" fontId="1" fillId="0" borderId="18" xfId="0" applyFont="1" applyBorder="1" applyAlignment="1">
      <alignment horizontal="left" vertical="top" wrapText="1"/>
    </xf>
    <xf numFmtId="0" fontId="0" fillId="0" borderId="18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2" fillId="0" borderId="20" xfId="0" applyFont="1" applyBorder="1" applyAlignment="1">
      <alignment horizontal="left" vertical="top" wrapText="1"/>
    </xf>
    <xf numFmtId="0" fontId="2" fillId="0" borderId="16" xfId="0" applyFont="1" applyBorder="1" applyAlignment="1">
      <alignment horizontal="left" vertical="top" wrapText="1"/>
    </xf>
    <xf numFmtId="0" fontId="2" fillId="0" borderId="33" xfId="0" applyFont="1" applyBorder="1" applyAlignment="1">
      <alignment horizontal="left" vertical="top" wrapText="1"/>
    </xf>
    <xf numFmtId="0" fontId="2" fillId="0" borderId="17" xfId="0" applyFont="1" applyBorder="1" applyAlignment="1">
      <alignment horizontal="left" vertical="top" wrapText="1"/>
    </xf>
    <xf numFmtId="0" fontId="1" fillId="2" borderId="0" xfId="0" applyFont="1" applyFill="1" applyAlignment="1">
      <alignment horizontal="center" vertical="top" wrapText="1"/>
    </xf>
    <xf numFmtId="0" fontId="1" fillId="2" borderId="0" xfId="0" applyFont="1" applyFill="1" applyAlignment="1">
      <alignment horizontal="center" vertical="top"/>
    </xf>
    <xf numFmtId="0" fontId="13" fillId="0" borderId="15" xfId="0" applyFont="1" applyBorder="1" applyAlignment="1">
      <alignment vertical="top" wrapText="1"/>
    </xf>
    <xf numFmtId="0" fontId="13" fillId="0" borderId="29" xfId="0" applyFont="1" applyBorder="1" applyAlignment="1">
      <alignment horizontal="center" vertical="top"/>
    </xf>
    <xf numFmtId="0" fontId="0" fillId="0" borderId="31" xfId="0" applyBorder="1" applyAlignment="1">
      <alignment horizontal="center" vertical="top"/>
    </xf>
    <xf numFmtId="0" fontId="13" fillId="0" borderId="9" xfId="0" applyFont="1" applyBorder="1" applyAlignment="1">
      <alignment horizontal="center" vertical="top"/>
    </xf>
    <xf numFmtId="0" fontId="13" fillId="0" borderId="11" xfId="0" applyFont="1" applyBorder="1" applyAlignment="1">
      <alignment horizontal="center" vertical="top"/>
    </xf>
    <xf numFmtId="0" fontId="1" fillId="0" borderId="14" xfId="0" applyFont="1" applyBorder="1" applyAlignment="1">
      <alignment vertical="top" wrapText="1"/>
    </xf>
    <xf numFmtId="0" fontId="1" fillId="0" borderId="4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3" fillId="0" borderId="1" xfId="0" applyFont="1" applyBorder="1" applyAlignment="1">
      <alignment vertical="top"/>
    </xf>
    <xf numFmtId="0" fontId="0" fillId="0" borderId="1" xfId="0" applyFont="1" applyBorder="1" applyAlignment="1">
      <alignment vertical="top"/>
    </xf>
    <xf numFmtId="0" fontId="0" fillId="0" borderId="1" xfId="0" applyBorder="1" applyAlignment="1">
      <alignment vertical="top"/>
    </xf>
    <xf numFmtId="0" fontId="13" fillId="0" borderId="1" xfId="0" applyFont="1" applyBorder="1" applyAlignment="1">
      <alignment horizontal="center" vertical="top"/>
    </xf>
    <xf numFmtId="0" fontId="13" fillId="0" borderId="3" xfId="0" applyFont="1" applyBorder="1" applyAlignment="1">
      <alignment horizontal="center" vertical="top"/>
    </xf>
    <xf numFmtId="0" fontId="0" fillId="0" borderId="3" xfId="0" applyBorder="1" applyAlignment="1">
      <alignment vertical="top"/>
    </xf>
    <xf numFmtId="0" fontId="16" fillId="0" borderId="19" xfId="0" applyFont="1" applyBorder="1" applyAlignment="1"/>
    <xf numFmtId="0" fontId="11" fillId="0" borderId="10" xfId="0" applyFont="1" applyBorder="1" applyAlignment="1"/>
    <xf numFmtId="0" fontId="2" fillId="0" borderId="19" xfId="0" applyFont="1" applyBorder="1" applyAlignment="1">
      <alignment vertical="top" wrapText="1"/>
    </xf>
    <xf numFmtId="0" fontId="17" fillId="0" borderId="10" xfId="0" applyFont="1" applyBorder="1" applyAlignment="1"/>
    <xf numFmtId="0" fontId="0" fillId="4" borderId="1" xfId="0" applyFill="1" applyBorder="1" applyAlignment="1">
      <alignment vertical="top"/>
    </xf>
    <xf numFmtId="0" fontId="0" fillId="0" borderId="3" xfId="0" applyBorder="1" applyAlignment="1"/>
    <xf numFmtId="0" fontId="1" fillId="0" borderId="4" xfId="0" applyFont="1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13" fillId="0" borderId="19" xfId="0" applyFont="1" applyBorder="1" applyAlignment="1">
      <alignment vertical="top" wrapText="1"/>
    </xf>
    <xf numFmtId="0" fontId="0" fillId="0" borderId="10" xfId="0" applyBorder="1" applyAlignment="1">
      <alignment vertical="top"/>
    </xf>
    <xf numFmtId="0" fontId="14" fillId="0" borderId="16" xfId="0" applyFont="1" applyBorder="1" applyAlignment="1"/>
    <xf numFmtId="0" fontId="15" fillId="0" borderId="33" xfId="0" applyFont="1" applyBorder="1" applyAlignment="1"/>
    <xf numFmtId="0" fontId="0" fillId="0" borderId="17" xfId="0" applyBorder="1" applyAlignment="1"/>
    <xf numFmtId="0" fontId="0" fillId="0" borderId="1" xfId="0" applyBorder="1" applyAlignment="1"/>
    <xf numFmtId="0" fontId="13" fillId="4" borderId="1" xfId="0" applyFont="1" applyFill="1" applyBorder="1" applyAlignment="1">
      <alignment horizontal="center" vertical="top"/>
    </xf>
    <xf numFmtId="0" fontId="14" fillId="0" borderId="8" xfId="0" applyFont="1" applyBorder="1" applyAlignment="1"/>
    <xf numFmtId="0" fontId="15" fillId="0" borderId="5" xfId="0" applyFont="1" applyBorder="1" applyAlignment="1"/>
    <xf numFmtId="0" fontId="0" fillId="0" borderId="5" xfId="0" applyBorder="1" applyAlignment="1"/>
    <xf numFmtId="0" fontId="1" fillId="0" borderId="19" xfId="0" applyFont="1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17" fillId="0" borderId="35" xfId="0" applyFont="1" applyBorder="1" applyAlignment="1"/>
    <xf numFmtId="0" fontId="13" fillId="0" borderId="19" xfId="0" applyFont="1" applyBorder="1" applyAlignment="1">
      <alignment vertical="top"/>
    </xf>
    <xf numFmtId="0" fontId="16" fillId="0" borderId="19" xfId="0" applyFont="1" applyBorder="1" applyAlignment="1">
      <alignment wrapText="1"/>
    </xf>
    <xf numFmtId="0" fontId="16" fillId="0" borderId="10" xfId="0" applyFont="1" applyBorder="1" applyAlignment="1"/>
    <xf numFmtId="0" fontId="16" fillId="0" borderId="19" xfId="0" applyFont="1" applyBorder="1" applyAlignment="1">
      <alignment vertical="top" wrapText="1"/>
    </xf>
    <xf numFmtId="0" fontId="13" fillId="0" borderId="7" xfId="0" applyFont="1" applyBorder="1" applyAlignment="1">
      <alignment vertical="top" wrapText="1"/>
    </xf>
    <xf numFmtId="0" fontId="0" fillId="0" borderId="1" xfId="0" applyBorder="1" applyAlignment="1">
      <alignment horizontal="center" vertical="top"/>
    </xf>
    <xf numFmtId="0" fontId="1" fillId="0" borderId="19" xfId="0" applyFont="1" applyBorder="1" applyAlignment="1">
      <alignment wrapText="1"/>
    </xf>
    <xf numFmtId="0" fontId="0" fillId="0" borderId="10" xfId="0" applyBorder="1" applyAlignment="1">
      <alignment wrapText="1"/>
    </xf>
    <xf numFmtId="0" fontId="0" fillId="3" borderId="1" xfId="0" applyFill="1" applyBorder="1" applyAlignment="1">
      <alignment vertical="top"/>
    </xf>
    <xf numFmtId="0" fontId="13" fillId="3" borderId="1" xfId="0" applyFont="1" applyFill="1" applyBorder="1" applyAlignment="1">
      <alignment horizontal="center" vertical="top"/>
    </xf>
    <xf numFmtId="0" fontId="0" fillId="3" borderId="1" xfId="0" applyFill="1" applyBorder="1" applyAlignment="1"/>
    <xf numFmtId="0" fontId="0" fillId="4" borderId="1" xfId="0" applyFill="1" applyBorder="1" applyAlignment="1"/>
    <xf numFmtId="0" fontId="1" fillId="4" borderId="24" xfId="0" applyFont="1" applyFill="1" applyBorder="1" applyAlignment="1">
      <alignment horizontal="center" vertical="top"/>
    </xf>
    <xf numFmtId="0" fontId="1" fillId="4" borderId="10" xfId="0" applyFont="1" applyFill="1" applyBorder="1" applyAlignment="1">
      <alignment horizontal="center" vertical="top"/>
    </xf>
    <xf numFmtId="0" fontId="1" fillId="0" borderId="24" xfId="0" applyFont="1" applyBorder="1" applyAlignment="1">
      <alignment horizontal="center" vertical="top"/>
    </xf>
    <xf numFmtId="0" fontId="1" fillId="0" borderId="20" xfId="0" applyFont="1" applyBorder="1" applyAlignment="1">
      <alignment horizontal="center" vertical="top"/>
    </xf>
    <xf numFmtId="0" fontId="1" fillId="0" borderId="21" xfId="0" applyFont="1" applyBorder="1" applyAlignment="1">
      <alignment horizontal="center" vertical="top"/>
    </xf>
    <xf numFmtId="0" fontId="1" fillId="0" borderId="37" xfId="0" applyFont="1" applyBorder="1" applyAlignment="1">
      <alignment horizontal="center" vertical="top" wrapText="1"/>
    </xf>
    <xf numFmtId="0" fontId="1" fillId="0" borderId="38" xfId="0" applyFont="1" applyBorder="1" applyAlignment="1">
      <alignment horizontal="center" vertical="top" wrapText="1"/>
    </xf>
    <xf numFmtId="0" fontId="1" fillId="0" borderId="39" xfId="0" applyFont="1" applyBorder="1" applyAlignment="1">
      <alignment horizontal="center" vertical="top" wrapText="1"/>
    </xf>
    <xf numFmtId="0" fontId="2" fillId="4" borderId="22" xfId="0" applyFont="1" applyFill="1" applyBorder="1" applyAlignment="1">
      <alignment horizontal="center" vertical="top" wrapText="1"/>
    </xf>
    <xf numFmtId="0" fontId="2" fillId="4" borderId="28" xfId="0" applyFont="1" applyFill="1" applyBorder="1" applyAlignment="1">
      <alignment horizontal="center" vertical="top" wrapText="1"/>
    </xf>
    <xf numFmtId="0" fontId="2" fillId="0" borderId="22" xfId="0" applyFont="1" applyBorder="1" applyAlignment="1">
      <alignment horizontal="center" vertical="top"/>
    </xf>
    <xf numFmtId="0" fontId="2" fillId="0" borderId="23" xfId="0" applyFont="1" applyBorder="1" applyAlignment="1">
      <alignment horizontal="center" vertical="top"/>
    </xf>
    <xf numFmtId="0" fontId="2" fillId="0" borderId="36" xfId="0" applyFont="1" applyBorder="1" applyAlignment="1">
      <alignment horizontal="center" vertical="top"/>
    </xf>
    <xf numFmtId="0" fontId="1" fillId="4" borderId="1" xfId="0" applyFont="1" applyFill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11" fillId="4" borderId="1" xfId="0" applyFont="1" applyFill="1" applyBorder="1" applyAlignment="1">
      <alignment horizontal="center" vertical="top"/>
    </xf>
    <xf numFmtId="0" fontId="11" fillId="0" borderId="1" xfId="0" applyFont="1" applyBorder="1" applyAlignment="1">
      <alignment horizontal="center" vertical="top"/>
    </xf>
    <xf numFmtId="0" fontId="11" fillId="0" borderId="3" xfId="0" applyFont="1" applyBorder="1" applyAlignment="1">
      <alignment horizontal="center" vertical="top"/>
    </xf>
    <xf numFmtId="0" fontId="11" fillId="4" borderId="10" xfId="0" applyFont="1" applyFill="1" applyBorder="1" applyAlignment="1">
      <alignment horizontal="center" vertical="top"/>
    </xf>
    <xf numFmtId="0" fontId="11" fillId="0" borderId="20" xfId="0" applyFont="1" applyBorder="1" applyAlignment="1">
      <alignment horizontal="center" vertical="top"/>
    </xf>
    <xf numFmtId="0" fontId="11" fillId="0" borderId="21" xfId="0" applyFont="1" applyBorder="1" applyAlignment="1">
      <alignment horizontal="center" vertical="top"/>
    </xf>
    <xf numFmtId="0" fontId="2" fillId="4" borderId="1" xfId="0" applyFont="1" applyFill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0" fillId="4" borderId="10" xfId="0" applyFill="1" applyBorder="1" applyAlignment="1">
      <alignment horizontal="center" vertical="top"/>
    </xf>
    <xf numFmtId="0" fontId="2" fillId="0" borderId="8" xfId="0" applyFont="1" applyBorder="1" applyAlignment="1">
      <alignment horizontal="left" vertical="top"/>
    </xf>
    <xf numFmtId="0" fontId="0" fillId="0" borderId="5" xfId="0" applyBorder="1" applyAlignment="1">
      <alignment horizontal="left"/>
    </xf>
    <xf numFmtId="0" fontId="0" fillId="0" borderId="0" xfId="0" applyAlignment="1"/>
    <xf numFmtId="0" fontId="1" fillId="2" borderId="0" xfId="0" applyFont="1" applyFill="1" applyAlignment="1">
      <alignment horizontal="center" wrapText="1"/>
    </xf>
    <xf numFmtId="0" fontId="2" fillId="0" borderId="7" xfId="0" applyFont="1" applyBorder="1" applyAlignment="1">
      <alignment horizontal="left" vertical="center" textRotation="90"/>
    </xf>
    <xf numFmtId="0" fontId="12" fillId="0" borderId="4" xfId="0" applyFont="1" applyBorder="1" applyAlignment="1">
      <alignment horizontal="left" vertical="center" textRotation="90"/>
    </xf>
    <xf numFmtId="0" fontId="2" fillId="0" borderId="4" xfId="0" applyFont="1" applyBorder="1" applyAlignment="1">
      <alignment horizontal="center" vertical="top" wrapText="1"/>
    </xf>
    <xf numFmtId="0" fontId="0" fillId="0" borderId="1" xfId="0" applyBorder="1" applyAlignment="1">
      <alignment horizontal="center"/>
    </xf>
    <xf numFmtId="0" fontId="2" fillId="0" borderId="40" xfId="0" applyFont="1" applyBorder="1" applyAlignment="1">
      <alignment wrapText="1"/>
    </xf>
    <xf numFmtId="0" fontId="2" fillId="0" borderId="40" xfId="0" applyFont="1" applyBorder="1" applyAlignment="1"/>
    <xf numFmtId="0" fontId="2" fillId="0" borderId="4" xfId="0" applyFont="1" applyBorder="1" applyAlignment="1">
      <alignment horizontal="left" textRotation="90" wrapText="1"/>
    </xf>
    <xf numFmtId="0" fontId="12" fillId="0" borderId="4" xfId="0" applyFont="1" applyBorder="1" applyAlignment="1">
      <alignment horizontal="left" textRotation="90"/>
    </xf>
    <xf numFmtId="0" fontId="2" fillId="4" borderId="32" xfId="0" applyFont="1" applyFill="1" applyBorder="1" applyAlignment="1">
      <alignment horizontal="center" vertical="top"/>
    </xf>
    <xf numFmtId="0" fontId="12" fillId="4" borderId="17" xfId="0" applyFont="1" applyFill="1" applyBorder="1" applyAlignment="1">
      <alignment horizontal="center" vertical="top"/>
    </xf>
    <xf numFmtId="0" fontId="2" fillId="0" borderId="32" xfId="0" applyFont="1" applyBorder="1" applyAlignment="1">
      <alignment horizontal="center" vertical="top"/>
    </xf>
    <xf numFmtId="0" fontId="12" fillId="0" borderId="33" xfId="0" applyFont="1" applyBorder="1" applyAlignment="1">
      <alignment horizontal="center" vertical="top"/>
    </xf>
    <xf numFmtId="0" fontId="12" fillId="0" borderId="34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4"/>
  <sheetViews>
    <sheetView workbookViewId="0">
      <selection activeCell="J6" sqref="J6"/>
    </sheetView>
  </sheetViews>
  <sheetFormatPr defaultRowHeight="12.75" x14ac:dyDescent="0.2"/>
  <cols>
    <col min="1" max="1" width="1.5703125" customWidth="1"/>
    <col min="2" max="2" width="18.7109375" customWidth="1"/>
    <col min="3" max="3" width="20.7109375" customWidth="1"/>
  </cols>
  <sheetData>
    <row r="1" spans="2:8" ht="15.75" x14ac:dyDescent="0.25">
      <c r="B1" s="147" t="s">
        <v>0</v>
      </c>
      <c r="C1" s="147"/>
      <c r="D1" s="147"/>
      <c r="E1" s="147"/>
      <c r="F1" s="147"/>
      <c r="G1" s="147"/>
      <c r="H1" s="147"/>
    </row>
    <row r="2" spans="2:8" ht="36.75" customHeight="1" x14ac:dyDescent="0.2">
      <c r="B2" s="148" t="s">
        <v>99</v>
      </c>
      <c r="C2" s="148"/>
      <c r="D2" s="148"/>
      <c r="E2" s="148"/>
      <c r="F2" s="148"/>
      <c r="G2" s="148"/>
      <c r="H2" s="148"/>
    </row>
    <row r="3" spans="2:8" ht="15.75" x14ac:dyDescent="0.25">
      <c r="B3" s="149" t="s">
        <v>149</v>
      </c>
      <c r="C3" s="149"/>
      <c r="D3" s="149"/>
      <c r="E3" s="149"/>
      <c r="F3" s="149"/>
      <c r="G3" s="149"/>
      <c r="H3" s="149"/>
    </row>
    <row r="4" spans="2:8" ht="16.5" thickBot="1" x14ac:dyDescent="0.3">
      <c r="B4" s="149" t="s">
        <v>51</v>
      </c>
      <c r="C4" s="149"/>
      <c r="D4" s="149"/>
      <c r="E4" s="149"/>
      <c r="F4" s="149"/>
      <c r="G4" s="149"/>
      <c r="H4" s="149"/>
    </row>
    <row r="5" spans="2:8" ht="15" customHeight="1" x14ac:dyDescent="0.25">
      <c r="B5" s="150" t="s">
        <v>24</v>
      </c>
      <c r="C5" s="153" t="s">
        <v>7</v>
      </c>
      <c r="D5" s="156" t="s">
        <v>4</v>
      </c>
      <c r="E5" s="157"/>
      <c r="F5" s="157"/>
      <c r="G5" s="158"/>
      <c r="H5" s="159" t="s">
        <v>29</v>
      </c>
    </row>
    <row r="6" spans="2:8" ht="45" x14ac:dyDescent="0.2">
      <c r="B6" s="151"/>
      <c r="C6" s="154"/>
      <c r="D6" s="34" t="s">
        <v>150</v>
      </c>
      <c r="E6" s="84" t="s">
        <v>151</v>
      </c>
      <c r="F6" s="84" t="s">
        <v>152</v>
      </c>
      <c r="G6" s="84" t="s">
        <v>153</v>
      </c>
      <c r="H6" s="160"/>
    </row>
    <row r="7" spans="2:8" ht="15" x14ac:dyDescent="0.25">
      <c r="B7" s="152"/>
      <c r="C7" s="155"/>
      <c r="D7" s="162" t="s">
        <v>10</v>
      </c>
      <c r="E7" s="163"/>
      <c r="F7" s="163"/>
      <c r="G7" s="164"/>
      <c r="H7" s="161"/>
    </row>
    <row r="8" spans="2:8" ht="15.75" x14ac:dyDescent="0.2">
      <c r="B8" s="165" t="s">
        <v>80</v>
      </c>
      <c r="C8" s="12" t="s">
        <v>8</v>
      </c>
      <c r="D8" s="28">
        <v>4</v>
      </c>
      <c r="E8" s="16">
        <v>5</v>
      </c>
      <c r="F8" s="16">
        <v>5</v>
      </c>
      <c r="G8" s="129">
        <v>5</v>
      </c>
      <c r="H8" s="130">
        <f>SUM(D8:G8)</f>
        <v>19</v>
      </c>
    </row>
    <row r="9" spans="2:8" ht="31.5" x14ac:dyDescent="0.2">
      <c r="B9" s="166"/>
      <c r="C9" s="12" t="s">
        <v>6</v>
      </c>
      <c r="D9" s="28">
        <v>2</v>
      </c>
      <c r="E9" s="16">
        <v>3</v>
      </c>
      <c r="F9" s="16">
        <v>3</v>
      </c>
      <c r="G9" s="129">
        <v>3</v>
      </c>
      <c r="H9" s="130">
        <f t="shared" ref="H9:H24" si="0">SUM(D9:G9)</f>
        <v>11</v>
      </c>
    </row>
    <row r="10" spans="2:8" ht="15.75" x14ac:dyDescent="0.2">
      <c r="B10" s="165" t="s">
        <v>81</v>
      </c>
      <c r="C10" s="12" t="s">
        <v>49</v>
      </c>
      <c r="D10" s="28">
        <v>2</v>
      </c>
      <c r="E10" s="16">
        <v>2</v>
      </c>
      <c r="F10" s="16">
        <v>2</v>
      </c>
      <c r="G10" s="129">
        <v>2</v>
      </c>
      <c r="H10" s="130">
        <f>SUM(D10:G10)</f>
        <v>8</v>
      </c>
    </row>
    <row r="11" spans="2:8" ht="47.25" x14ac:dyDescent="0.2">
      <c r="B11" s="166"/>
      <c r="C11" s="12" t="s">
        <v>50</v>
      </c>
      <c r="D11" s="28">
        <v>1</v>
      </c>
      <c r="E11" s="16">
        <v>1</v>
      </c>
      <c r="F11" s="16">
        <v>1</v>
      </c>
      <c r="G11" s="129">
        <v>1</v>
      </c>
      <c r="H11" s="130">
        <f>SUM(D11:G11)</f>
        <v>4</v>
      </c>
    </row>
    <row r="12" spans="2:8" ht="36.75" customHeight="1" x14ac:dyDescent="0.2">
      <c r="B12" s="123" t="s">
        <v>1</v>
      </c>
      <c r="C12" s="12" t="s">
        <v>94</v>
      </c>
      <c r="D12" s="29"/>
      <c r="E12" s="16">
        <v>2</v>
      </c>
      <c r="F12" s="16">
        <v>2</v>
      </c>
      <c r="G12" s="129">
        <v>2</v>
      </c>
      <c r="H12" s="130">
        <f t="shared" si="0"/>
        <v>6</v>
      </c>
    </row>
    <row r="13" spans="2:8" ht="31.5" x14ac:dyDescent="0.2">
      <c r="B13" s="123" t="s">
        <v>25</v>
      </c>
      <c r="C13" s="12" t="s">
        <v>25</v>
      </c>
      <c r="D13" s="28">
        <v>4</v>
      </c>
      <c r="E13" s="16">
        <v>4</v>
      </c>
      <c r="F13" s="16">
        <v>4</v>
      </c>
      <c r="G13" s="16">
        <v>4</v>
      </c>
      <c r="H13" s="130">
        <f t="shared" si="0"/>
        <v>16</v>
      </c>
    </row>
    <row r="14" spans="2:8" ht="63" x14ac:dyDescent="0.2">
      <c r="B14" s="123" t="s">
        <v>129</v>
      </c>
      <c r="C14" s="12" t="s">
        <v>128</v>
      </c>
      <c r="D14" s="28">
        <v>2</v>
      </c>
      <c r="E14" s="16">
        <v>2</v>
      </c>
      <c r="F14" s="16">
        <v>2</v>
      </c>
      <c r="G14" s="129">
        <v>2</v>
      </c>
      <c r="H14" s="130">
        <f t="shared" si="0"/>
        <v>8</v>
      </c>
    </row>
    <row r="15" spans="2:8" ht="63" x14ac:dyDescent="0.2">
      <c r="B15" s="123" t="s">
        <v>23</v>
      </c>
      <c r="C15" s="12" t="s">
        <v>23</v>
      </c>
      <c r="D15" s="30"/>
      <c r="E15" s="17"/>
      <c r="F15" s="17"/>
      <c r="G15" s="16">
        <v>1</v>
      </c>
      <c r="H15" s="130">
        <f>SUM(D15:G15)</f>
        <v>1</v>
      </c>
    </row>
    <row r="16" spans="2:8" ht="15.75" x14ac:dyDescent="0.2">
      <c r="B16" s="167" t="s">
        <v>26</v>
      </c>
      <c r="C16" s="12" t="s">
        <v>20</v>
      </c>
      <c r="D16" s="28">
        <v>1</v>
      </c>
      <c r="E16" s="16">
        <v>1</v>
      </c>
      <c r="F16" s="16">
        <v>1</v>
      </c>
      <c r="G16" s="129">
        <v>1</v>
      </c>
      <c r="H16" s="130">
        <f t="shared" si="0"/>
        <v>4</v>
      </c>
    </row>
    <row r="17" spans="2:8" ht="31.5" x14ac:dyDescent="0.2">
      <c r="B17" s="168"/>
      <c r="C17" s="12" t="s">
        <v>21</v>
      </c>
      <c r="D17" s="28">
        <v>1</v>
      </c>
      <c r="E17" s="16">
        <v>1</v>
      </c>
      <c r="F17" s="16">
        <v>1</v>
      </c>
      <c r="G17" s="129">
        <v>1</v>
      </c>
      <c r="H17" s="130">
        <f t="shared" si="0"/>
        <v>4</v>
      </c>
    </row>
    <row r="18" spans="2:8" ht="15.75" x14ac:dyDescent="0.2">
      <c r="B18" s="15" t="s">
        <v>19</v>
      </c>
      <c r="C18" s="13" t="s">
        <v>19</v>
      </c>
      <c r="D18" s="28">
        <v>1</v>
      </c>
      <c r="E18" s="16">
        <v>1</v>
      </c>
      <c r="F18" s="16">
        <v>1</v>
      </c>
      <c r="G18" s="129">
        <v>1</v>
      </c>
      <c r="H18" s="130">
        <f t="shared" si="0"/>
        <v>4</v>
      </c>
    </row>
    <row r="19" spans="2:8" ht="31.5" x14ac:dyDescent="0.2">
      <c r="B19" s="123" t="s">
        <v>15</v>
      </c>
      <c r="C19" s="12" t="s">
        <v>15</v>
      </c>
      <c r="D19" s="28">
        <v>3</v>
      </c>
      <c r="E19" s="16">
        <v>3</v>
      </c>
      <c r="F19" s="16">
        <v>3</v>
      </c>
      <c r="G19" s="129">
        <v>3</v>
      </c>
      <c r="H19" s="130">
        <f t="shared" si="0"/>
        <v>12</v>
      </c>
    </row>
    <row r="20" spans="2:8" ht="15.75" x14ac:dyDescent="0.2">
      <c r="B20" s="169" t="s">
        <v>16</v>
      </c>
      <c r="C20" s="170"/>
      <c r="D20" s="31">
        <f>SUM(D8:D19)</f>
        <v>21</v>
      </c>
      <c r="E20" s="18">
        <f>SUM(E8:E19)</f>
        <v>25</v>
      </c>
      <c r="F20" s="18">
        <f>SUM(F8:F19)</f>
        <v>25</v>
      </c>
      <c r="G20" s="18">
        <f>SUM(G8:G19)</f>
        <v>26</v>
      </c>
      <c r="H20" s="133">
        <f t="shared" si="0"/>
        <v>97</v>
      </c>
    </row>
    <row r="21" spans="2:8" ht="34.5" customHeight="1" x14ac:dyDescent="0.2">
      <c r="B21" s="169" t="s">
        <v>30</v>
      </c>
      <c r="C21" s="170"/>
      <c r="D21" s="131"/>
      <c r="E21" s="132">
        <v>1</v>
      </c>
      <c r="F21" s="132">
        <v>1</v>
      </c>
      <c r="G21" s="132"/>
      <c r="H21" s="133">
        <v>2</v>
      </c>
    </row>
    <row r="22" spans="2:8" ht="36" customHeight="1" x14ac:dyDescent="0.2">
      <c r="B22" s="123" t="s">
        <v>80</v>
      </c>
      <c r="C22" s="45" t="s">
        <v>8</v>
      </c>
      <c r="D22" s="32"/>
      <c r="E22" s="129">
        <v>1</v>
      </c>
      <c r="F22" s="129"/>
      <c r="G22" s="129"/>
      <c r="H22" s="130">
        <v>1</v>
      </c>
    </row>
    <row r="23" spans="2:8" ht="36" customHeight="1" x14ac:dyDescent="0.2">
      <c r="B23" s="123" t="s">
        <v>25</v>
      </c>
      <c r="C23" s="12" t="s">
        <v>25</v>
      </c>
      <c r="D23" s="95"/>
      <c r="E23" s="96"/>
      <c r="F23" s="96">
        <v>1</v>
      </c>
      <c r="G23" s="96"/>
      <c r="H23" s="27">
        <v>1</v>
      </c>
    </row>
    <row r="24" spans="2:8" ht="30.75" customHeight="1" thickBot="1" x14ac:dyDescent="0.25">
      <c r="B24" s="145" t="s">
        <v>82</v>
      </c>
      <c r="C24" s="146"/>
      <c r="D24" s="33">
        <f>SUM(D20,D21)</f>
        <v>21</v>
      </c>
      <c r="E24" s="19">
        <v>26</v>
      </c>
      <c r="F24" s="19">
        <v>26</v>
      </c>
      <c r="G24" s="19">
        <f>SUM(G20,G21)</f>
        <v>26</v>
      </c>
      <c r="H24" s="20">
        <f t="shared" si="0"/>
        <v>99</v>
      </c>
    </row>
  </sheetData>
  <mergeCells count="15">
    <mergeCell ref="B24:C24"/>
    <mergeCell ref="B1:H1"/>
    <mergeCell ref="B2:H2"/>
    <mergeCell ref="B3:H3"/>
    <mergeCell ref="B4:H4"/>
    <mergeCell ref="B5:B7"/>
    <mergeCell ref="C5:C7"/>
    <mergeCell ref="D5:G5"/>
    <mergeCell ref="H5:H7"/>
    <mergeCell ref="D7:G7"/>
    <mergeCell ref="B8:B9"/>
    <mergeCell ref="B10:B11"/>
    <mergeCell ref="B16:B17"/>
    <mergeCell ref="B20:C20"/>
    <mergeCell ref="B21:C2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topLeftCell="A23" workbookViewId="0">
      <selection activeCell="N31" sqref="N31"/>
    </sheetView>
  </sheetViews>
  <sheetFormatPr defaultRowHeight="12.75" x14ac:dyDescent="0.2"/>
  <cols>
    <col min="1" max="1" width="22.28515625" customWidth="1"/>
    <col min="2" max="2" width="20" customWidth="1"/>
    <col min="3" max="3" width="13.42578125" customWidth="1"/>
    <col min="4" max="4" width="11.42578125" customWidth="1"/>
    <col min="5" max="5" width="11.5703125" customWidth="1"/>
    <col min="6" max="6" width="9.5703125" customWidth="1"/>
    <col min="7" max="7" width="0.140625" hidden="1" customWidth="1"/>
    <col min="8" max="8" width="9.140625" hidden="1" customWidth="1"/>
  </cols>
  <sheetData>
    <row r="1" spans="1:8" ht="15.75" x14ac:dyDescent="0.25">
      <c r="A1" s="147" t="s">
        <v>114</v>
      </c>
      <c r="B1" s="147"/>
      <c r="C1" s="147"/>
      <c r="D1" s="147"/>
      <c r="E1" s="147"/>
      <c r="F1" s="147"/>
      <c r="G1" s="147"/>
      <c r="H1" s="147"/>
    </row>
    <row r="2" spans="1:8" ht="33.75" customHeight="1" x14ac:dyDescent="0.2">
      <c r="A2" s="148" t="s">
        <v>105</v>
      </c>
      <c r="B2" s="148"/>
      <c r="C2" s="148"/>
      <c r="D2" s="148"/>
      <c r="E2" s="148"/>
      <c r="F2" s="148"/>
      <c r="G2" s="148"/>
      <c r="H2" s="148"/>
    </row>
    <row r="3" spans="1:8" ht="15.75" x14ac:dyDescent="0.25">
      <c r="A3" s="149" t="s">
        <v>149</v>
      </c>
      <c r="B3" s="149"/>
      <c r="C3" s="149"/>
      <c r="D3" s="149"/>
      <c r="E3" s="149"/>
      <c r="F3" s="149"/>
      <c r="G3" s="149"/>
      <c r="H3" s="149"/>
    </row>
    <row r="4" spans="1:8" ht="16.5" thickBot="1" x14ac:dyDescent="0.3">
      <c r="A4" s="149" t="s">
        <v>163</v>
      </c>
      <c r="B4" s="149"/>
      <c r="C4" s="149"/>
      <c r="D4" s="149"/>
      <c r="E4" s="149"/>
      <c r="F4" s="149"/>
      <c r="G4" s="149"/>
      <c r="H4" s="149"/>
    </row>
    <row r="5" spans="1:8" ht="15" x14ac:dyDescent="0.2">
      <c r="A5" s="215" t="s">
        <v>116</v>
      </c>
      <c r="B5" s="216" t="s">
        <v>7</v>
      </c>
      <c r="C5" s="216" t="s">
        <v>117</v>
      </c>
      <c r="D5" s="218" t="s">
        <v>118</v>
      </c>
      <c r="E5" s="218"/>
      <c r="F5" s="219"/>
    </row>
    <row r="6" spans="1:8" ht="30" x14ac:dyDescent="0.2">
      <c r="A6" s="166"/>
      <c r="B6" s="217"/>
      <c r="C6" s="217"/>
      <c r="D6" s="97" t="s">
        <v>161</v>
      </c>
      <c r="E6" s="98" t="s">
        <v>162</v>
      </c>
      <c r="F6" s="126" t="s">
        <v>121</v>
      </c>
    </row>
    <row r="7" spans="1:8" ht="15" customHeight="1" x14ac:dyDescent="0.25">
      <c r="A7" s="165" t="s">
        <v>95</v>
      </c>
      <c r="B7" s="99" t="s">
        <v>8</v>
      </c>
      <c r="C7" s="127" t="s">
        <v>122</v>
      </c>
      <c r="D7" s="100">
        <v>3</v>
      </c>
      <c r="E7" s="125">
        <v>3</v>
      </c>
      <c r="F7" s="126">
        <v>6</v>
      </c>
    </row>
    <row r="8" spans="1:8" ht="15" x14ac:dyDescent="0.25">
      <c r="A8" s="220"/>
      <c r="B8" s="99" t="s">
        <v>11</v>
      </c>
      <c r="C8" s="127" t="s">
        <v>123</v>
      </c>
      <c r="D8" s="100">
        <v>3</v>
      </c>
      <c r="E8" s="125">
        <v>3</v>
      </c>
      <c r="F8" s="126">
        <v>6</v>
      </c>
    </row>
    <row r="9" spans="1:8" ht="31.5" x14ac:dyDescent="0.2">
      <c r="A9" s="122" t="s">
        <v>92</v>
      </c>
      <c r="B9" s="127" t="s">
        <v>49</v>
      </c>
      <c r="C9" s="127" t="s">
        <v>123</v>
      </c>
      <c r="D9" s="135">
        <v>1</v>
      </c>
      <c r="E9" s="125">
        <v>1</v>
      </c>
      <c r="F9" s="126">
        <v>2</v>
      </c>
    </row>
    <row r="10" spans="1:8" ht="30" x14ac:dyDescent="0.25">
      <c r="A10" s="121" t="s">
        <v>93</v>
      </c>
      <c r="B10" s="101" t="s">
        <v>124</v>
      </c>
      <c r="C10" s="127" t="s">
        <v>123</v>
      </c>
      <c r="D10" s="135">
        <v>3</v>
      </c>
      <c r="E10" s="125">
        <v>3</v>
      </c>
      <c r="F10" s="126">
        <v>6</v>
      </c>
    </row>
    <row r="11" spans="1:8" ht="31.5" customHeight="1" x14ac:dyDescent="0.2">
      <c r="A11" s="120" t="s">
        <v>25</v>
      </c>
      <c r="B11" s="104" t="s">
        <v>12</v>
      </c>
      <c r="C11" s="127" t="s">
        <v>123</v>
      </c>
      <c r="D11" s="135">
        <v>5</v>
      </c>
      <c r="E11" s="125">
        <v>5</v>
      </c>
      <c r="F11" s="126">
        <v>10</v>
      </c>
    </row>
    <row r="12" spans="1:8" ht="15" x14ac:dyDescent="0.25">
      <c r="A12" s="167" t="s">
        <v>130</v>
      </c>
      <c r="B12" s="99" t="s">
        <v>17</v>
      </c>
      <c r="C12" s="127" t="s">
        <v>123</v>
      </c>
      <c r="D12" s="100">
        <v>2</v>
      </c>
      <c r="E12" s="125">
        <v>2</v>
      </c>
      <c r="F12" s="126">
        <v>4</v>
      </c>
    </row>
    <row r="13" spans="1:8" ht="15" x14ac:dyDescent="0.25">
      <c r="A13" s="206"/>
      <c r="B13" s="99" t="s">
        <v>2</v>
      </c>
      <c r="C13" s="127" t="s">
        <v>123</v>
      </c>
      <c r="D13" s="100">
        <v>2</v>
      </c>
      <c r="E13" s="125">
        <v>2</v>
      </c>
      <c r="F13" s="126">
        <v>4</v>
      </c>
    </row>
    <row r="14" spans="1:8" ht="15" x14ac:dyDescent="0.25">
      <c r="A14" s="206"/>
      <c r="B14" s="99" t="s">
        <v>135</v>
      </c>
      <c r="C14" s="127" t="s">
        <v>122</v>
      </c>
      <c r="D14" s="100">
        <v>2</v>
      </c>
      <c r="E14" s="125">
        <v>2</v>
      </c>
      <c r="F14" s="126">
        <v>4</v>
      </c>
    </row>
    <row r="15" spans="1:8" ht="15" x14ac:dyDescent="0.25">
      <c r="A15" s="206"/>
      <c r="B15" s="99" t="s">
        <v>136</v>
      </c>
      <c r="C15" s="127" t="s">
        <v>123</v>
      </c>
      <c r="D15" s="100"/>
      <c r="E15" s="125">
        <v>1</v>
      </c>
      <c r="F15" s="126">
        <v>1</v>
      </c>
    </row>
    <row r="16" spans="1:8" ht="12.75" customHeight="1" x14ac:dyDescent="0.2">
      <c r="A16" s="221" t="s">
        <v>131</v>
      </c>
      <c r="B16" s="223" t="s">
        <v>47</v>
      </c>
      <c r="C16" s="223" t="s">
        <v>123</v>
      </c>
      <c r="D16" s="233"/>
      <c r="E16" s="226">
        <v>1</v>
      </c>
      <c r="F16" s="227">
        <v>1</v>
      </c>
    </row>
    <row r="17" spans="1:6" ht="14.25" customHeight="1" x14ac:dyDescent="0.2">
      <c r="A17" s="222"/>
      <c r="B17" s="224"/>
      <c r="C17" s="225"/>
      <c r="D17" s="233"/>
      <c r="E17" s="225"/>
      <c r="F17" s="228"/>
    </row>
    <row r="18" spans="1:6" ht="12.75" hidden="1" customHeight="1" x14ac:dyDescent="0.2">
      <c r="A18" s="124"/>
      <c r="B18" s="224"/>
      <c r="C18" s="225"/>
      <c r="D18" s="233"/>
      <c r="E18" s="225"/>
      <c r="F18" s="228"/>
    </row>
    <row r="19" spans="1:6" ht="15.75" hidden="1" x14ac:dyDescent="0.2">
      <c r="A19" s="124"/>
      <c r="B19" s="224"/>
      <c r="C19" s="225"/>
      <c r="D19" s="233"/>
      <c r="E19" s="225"/>
      <c r="F19" s="228"/>
    </row>
    <row r="20" spans="1:6" ht="31.5" x14ac:dyDescent="0.2">
      <c r="A20" s="165" t="s">
        <v>125</v>
      </c>
      <c r="B20" s="79" t="s">
        <v>38</v>
      </c>
      <c r="C20" s="127" t="s">
        <v>123</v>
      </c>
      <c r="D20" s="135">
        <v>3</v>
      </c>
      <c r="E20" s="125">
        <v>3</v>
      </c>
      <c r="F20" s="126">
        <v>6</v>
      </c>
    </row>
    <row r="21" spans="1:6" ht="48.75" customHeight="1" x14ac:dyDescent="0.2">
      <c r="A21" s="220"/>
      <c r="B21" s="12" t="s">
        <v>37</v>
      </c>
      <c r="C21" s="127" t="s">
        <v>123</v>
      </c>
      <c r="D21" s="135">
        <v>1</v>
      </c>
      <c r="E21" s="125">
        <v>1</v>
      </c>
      <c r="F21" s="126">
        <v>2</v>
      </c>
    </row>
    <row r="22" spans="1:6" ht="15.75" x14ac:dyDescent="0.25">
      <c r="A22" s="229" t="s">
        <v>126</v>
      </c>
      <c r="B22" s="230"/>
      <c r="C22" s="99"/>
      <c r="D22" s="100">
        <v>1</v>
      </c>
      <c r="E22" s="125">
        <v>1</v>
      </c>
      <c r="F22" s="126">
        <v>2</v>
      </c>
    </row>
    <row r="23" spans="1:6" ht="32.25" customHeight="1" x14ac:dyDescent="0.2">
      <c r="A23" s="231" t="s">
        <v>140</v>
      </c>
      <c r="B23" s="232"/>
      <c r="C23" s="127"/>
      <c r="D23" s="135">
        <v>1</v>
      </c>
      <c r="E23" s="125"/>
      <c r="F23" s="126">
        <v>1</v>
      </c>
    </row>
    <row r="24" spans="1:6" ht="18" customHeight="1" x14ac:dyDescent="0.2">
      <c r="A24" s="235" t="s">
        <v>92</v>
      </c>
      <c r="B24" s="223" t="s">
        <v>53</v>
      </c>
      <c r="C24" s="223" t="s">
        <v>123</v>
      </c>
      <c r="D24" s="243">
        <v>1</v>
      </c>
      <c r="E24" s="226">
        <v>1</v>
      </c>
      <c r="F24" s="227">
        <v>2</v>
      </c>
    </row>
    <row r="25" spans="1:6" ht="17.25" customHeight="1" x14ac:dyDescent="0.2">
      <c r="A25" s="236"/>
      <c r="B25" s="242"/>
      <c r="C25" s="242"/>
      <c r="D25" s="242"/>
      <c r="E25" s="242"/>
      <c r="F25" s="234"/>
    </row>
    <row r="26" spans="1:6" ht="30.75" customHeight="1" x14ac:dyDescent="0.2">
      <c r="A26" s="123" t="s">
        <v>25</v>
      </c>
      <c r="B26" s="127" t="s">
        <v>33</v>
      </c>
      <c r="C26" s="127" t="s">
        <v>123</v>
      </c>
      <c r="D26" s="135">
        <v>2</v>
      </c>
      <c r="E26" s="125">
        <v>2</v>
      </c>
      <c r="F26" s="126">
        <v>4</v>
      </c>
    </row>
    <row r="27" spans="1:6" ht="15.75" x14ac:dyDescent="0.25">
      <c r="A27" s="123" t="s">
        <v>130</v>
      </c>
      <c r="B27" s="99" t="s">
        <v>14</v>
      </c>
      <c r="C27" s="127" t="s">
        <v>123</v>
      </c>
      <c r="D27" s="100">
        <v>1</v>
      </c>
      <c r="E27" s="125"/>
      <c r="F27" s="126">
        <v>1</v>
      </c>
    </row>
    <row r="28" spans="1:6" ht="15" x14ac:dyDescent="0.25">
      <c r="A28" s="235" t="s">
        <v>131</v>
      </c>
      <c r="B28" s="99" t="s">
        <v>5</v>
      </c>
      <c r="C28" s="127" t="s">
        <v>123</v>
      </c>
      <c r="D28" s="100">
        <v>2</v>
      </c>
      <c r="E28" s="125">
        <v>2</v>
      </c>
      <c r="F28" s="126">
        <v>4</v>
      </c>
    </row>
    <row r="29" spans="1:6" ht="15" x14ac:dyDescent="0.25">
      <c r="A29" s="236"/>
      <c r="B29" s="99" t="s">
        <v>3</v>
      </c>
      <c r="C29" s="127" t="s">
        <v>123</v>
      </c>
      <c r="D29" s="100">
        <v>2</v>
      </c>
      <c r="E29" s="125">
        <v>2</v>
      </c>
      <c r="F29" s="126">
        <v>4</v>
      </c>
    </row>
    <row r="30" spans="1:6" ht="15" x14ac:dyDescent="0.25">
      <c r="A30" s="236"/>
      <c r="B30" s="99" t="s">
        <v>9</v>
      </c>
      <c r="C30" s="127" t="s">
        <v>123</v>
      </c>
      <c r="D30" s="100">
        <v>1</v>
      </c>
      <c r="E30" s="125">
        <v>1</v>
      </c>
      <c r="F30" s="126">
        <v>2</v>
      </c>
    </row>
    <row r="31" spans="1:6" ht="63" customHeight="1" x14ac:dyDescent="0.2">
      <c r="A31" s="237" t="s">
        <v>165</v>
      </c>
      <c r="B31" s="238"/>
      <c r="C31" s="127" t="s">
        <v>127</v>
      </c>
      <c r="D31" s="135">
        <v>1</v>
      </c>
      <c r="E31" s="125"/>
      <c r="F31" s="126">
        <v>1</v>
      </c>
    </row>
    <row r="32" spans="1:6" ht="63.75" customHeight="1" x14ac:dyDescent="0.2">
      <c r="A32" s="237" t="s">
        <v>164</v>
      </c>
      <c r="B32" s="238"/>
      <c r="C32" s="127" t="s">
        <v>127</v>
      </c>
      <c r="D32" s="135"/>
      <c r="E32" s="125">
        <v>1</v>
      </c>
      <c r="F32" s="126">
        <v>1</v>
      </c>
    </row>
    <row r="33" spans="1:6" ht="15.75" thickBot="1" x14ac:dyDescent="0.3">
      <c r="A33" s="239" t="s">
        <v>18</v>
      </c>
      <c r="B33" s="240"/>
      <c r="C33" s="241"/>
      <c r="D33" s="102">
        <f>SUM(D7:D32)</f>
        <v>37</v>
      </c>
      <c r="E33" s="109">
        <f>SUM(E7:E32)</f>
        <v>37</v>
      </c>
      <c r="F33" s="110">
        <f>SUM(F7:F32)</f>
        <v>74</v>
      </c>
    </row>
    <row r="34" spans="1:6" ht="15" x14ac:dyDescent="0.25">
      <c r="A34" s="103"/>
      <c r="B34" s="103"/>
      <c r="C34" s="103"/>
      <c r="D34" s="103"/>
      <c r="E34" s="103"/>
      <c r="F34" s="103"/>
    </row>
  </sheetData>
  <mergeCells count="29">
    <mergeCell ref="F24:F25"/>
    <mergeCell ref="A28:A30"/>
    <mergeCell ref="A31:B31"/>
    <mergeCell ref="A32:B32"/>
    <mergeCell ref="A33:C33"/>
    <mergeCell ref="A24:A25"/>
    <mergeCell ref="B24:B25"/>
    <mergeCell ref="C24:C25"/>
    <mergeCell ref="D24:D25"/>
    <mergeCell ref="E24:E25"/>
    <mergeCell ref="E16:E19"/>
    <mergeCell ref="F16:F19"/>
    <mergeCell ref="A20:A21"/>
    <mergeCell ref="A22:B22"/>
    <mergeCell ref="A23:B23"/>
    <mergeCell ref="D16:D19"/>
    <mergeCell ref="A7:A8"/>
    <mergeCell ref="A12:A15"/>
    <mergeCell ref="A16:A17"/>
    <mergeCell ref="B16:B19"/>
    <mergeCell ref="C16:C19"/>
    <mergeCell ref="A1:H1"/>
    <mergeCell ref="A2:H2"/>
    <mergeCell ref="A3:H3"/>
    <mergeCell ref="A4:H4"/>
    <mergeCell ref="A5:A6"/>
    <mergeCell ref="B5:B6"/>
    <mergeCell ref="C5:C6"/>
    <mergeCell ref="D5:F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view="pageBreakPreview" zoomScaleSheetLayoutView="100" workbookViewId="0">
      <selection activeCell="A29" sqref="A29:B29"/>
    </sheetView>
  </sheetViews>
  <sheetFormatPr defaultRowHeight="12.75" x14ac:dyDescent="0.2"/>
  <cols>
    <col min="1" max="1" width="22.28515625" customWidth="1"/>
    <col min="2" max="2" width="20.42578125" customWidth="1"/>
    <col min="3" max="3" width="13.140625" customWidth="1"/>
    <col min="4" max="4" width="11.85546875" customWidth="1"/>
    <col min="5" max="5" width="11.140625" customWidth="1"/>
    <col min="6" max="6" width="8.5703125" customWidth="1"/>
    <col min="7" max="7" width="0.140625" hidden="1" customWidth="1"/>
    <col min="8" max="8" width="3" hidden="1" customWidth="1"/>
  </cols>
  <sheetData>
    <row r="1" spans="1:11" ht="15.75" x14ac:dyDescent="0.25">
      <c r="A1" s="147" t="s">
        <v>114</v>
      </c>
      <c r="B1" s="147"/>
      <c r="C1" s="147"/>
      <c r="D1" s="147"/>
      <c r="E1" s="147"/>
      <c r="F1" s="147"/>
      <c r="G1" s="147"/>
      <c r="H1" s="147"/>
    </row>
    <row r="2" spans="1:11" ht="28.5" customHeight="1" x14ac:dyDescent="0.2">
      <c r="A2" s="148" t="s">
        <v>105</v>
      </c>
      <c r="B2" s="148"/>
      <c r="C2" s="148"/>
      <c r="D2" s="148"/>
      <c r="E2" s="148"/>
      <c r="F2" s="148"/>
      <c r="G2" s="148"/>
      <c r="H2" s="148"/>
      <c r="I2" s="143"/>
    </row>
    <row r="3" spans="1:11" ht="15.75" x14ac:dyDescent="0.25">
      <c r="A3" s="149" t="s">
        <v>149</v>
      </c>
      <c r="B3" s="149"/>
      <c r="C3" s="149"/>
      <c r="D3" s="149"/>
      <c r="E3" s="149"/>
      <c r="F3" s="149"/>
      <c r="G3" s="149"/>
      <c r="H3" s="149"/>
      <c r="I3" s="143"/>
    </row>
    <row r="4" spans="1:11" ht="16.5" thickBot="1" x14ac:dyDescent="0.3">
      <c r="A4" s="149" t="s">
        <v>115</v>
      </c>
      <c r="B4" s="149"/>
      <c r="C4" s="149"/>
      <c r="D4" s="149"/>
      <c r="E4" s="149"/>
      <c r="F4" s="149"/>
      <c r="G4" s="149"/>
      <c r="H4" s="149"/>
      <c r="I4" s="143"/>
    </row>
    <row r="5" spans="1:11" ht="15" x14ac:dyDescent="0.2">
      <c r="A5" s="254" t="s">
        <v>137</v>
      </c>
      <c r="B5" s="218" t="s">
        <v>138</v>
      </c>
      <c r="C5" s="218" t="s">
        <v>117</v>
      </c>
      <c r="D5" s="218" t="s">
        <v>118</v>
      </c>
      <c r="E5" s="218"/>
      <c r="F5" s="219"/>
      <c r="I5" s="143"/>
    </row>
    <row r="6" spans="1:11" ht="29.25" customHeight="1" x14ac:dyDescent="0.2">
      <c r="A6" s="236"/>
      <c r="B6" s="255"/>
      <c r="C6" s="255"/>
      <c r="D6" s="136" t="s">
        <v>119</v>
      </c>
      <c r="E6" s="97" t="s">
        <v>120</v>
      </c>
      <c r="F6" s="117" t="s">
        <v>121</v>
      </c>
      <c r="I6" s="143"/>
    </row>
    <row r="7" spans="1:11" ht="15" customHeight="1" x14ac:dyDescent="0.25">
      <c r="A7" s="235" t="s">
        <v>95</v>
      </c>
      <c r="B7" s="99" t="s">
        <v>8</v>
      </c>
      <c r="C7" s="116" t="s">
        <v>122</v>
      </c>
      <c r="D7" s="137">
        <v>3</v>
      </c>
      <c r="E7" s="135">
        <v>3</v>
      </c>
      <c r="F7" s="117">
        <v>6</v>
      </c>
      <c r="I7" s="143"/>
      <c r="K7" s="142"/>
    </row>
    <row r="8" spans="1:11" ht="15" x14ac:dyDescent="0.2">
      <c r="A8" s="235"/>
      <c r="B8" s="116" t="s">
        <v>11</v>
      </c>
      <c r="C8" s="116" t="s">
        <v>123</v>
      </c>
      <c r="D8" s="137">
        <v>3</v>
      </c>
      <c r="E8" s="135">
        <v>3</v>
      </c>
      <c r="F8" s="117">
        <v>6</v>
      </c>
      <c r="I8" s="143"/>
    </row>
    <row r="9" spans="1:11" ht="15" x14ac:dyDescent="0.2">
      <c r="A9" s="235" t="s">
        <v>92</v>
      </c>
      <c r="B9" s="116" t="s">
        <v>49</v>
      </c>
      <c r="C9" s="116" t="s">
        <v>123</v>
      </c>
      <c r="D9" s="137">
        <v>1</v>
      </c>
      <c r="E9" s="135">
        <v>1</v>
      </c>
      <c r="F9" s="117">
        <v>2</v>
      </c>
      <c r="I9" s="143"/>
    </row>
    <row r="10" spans="1:11" ht="30" x14ac:dyDescent="0.2">
      <c r="A10" s="236"/>
      <c r="B10" s="104" t="s">
        <v>124</v>
      </c>
      <c r="C10" s="116" t="s">
        <v>123</v>
      </c>
      <c r="D10" s="138">
        <v>3</v>
      </c>
      <c r="E10" s="135">
        <v>3</v>
      </c>
      <c r="F10" s="117">
        <v>6</v>
      </c>
      <c r="I10" s="143"/>
    </row>
    <row r="11" spans="1:11" ht="15.75" customHeight="1" x14ac:dyDescent="0.2">
      <c r="A11" s="235" t="s">
        <v>25</v>
      </c>
      <c r="B11" s="104" t="s">
        <v>139</v>
      </c>
      <c r="C11" s="116" t="s">
        <v>123</v>
      </c>
      <c r="D11" s="138">
        <v>5</v>
      </c>
      <c r="E11" s="135">
        <v>5</v>
      </c>
      <c r="F11" s="117">
        <v>10</v>
      </c>
      <c r="I11" s="143"/>
    </row>
    <row r="12" spans="1:11" ht="15" x14ac:dyDescent="0.25">
      <c r="A12" s="235"/>
      <c r="B12" s="99" t="s">
        <v>33</v>
      </c>
      <c r="C12" s="116" t="s">
        <v>123</v>
      </c>
      <c r="D12" s="137">
        <v>2</v>
      </c>
      <c r="E12" s="135">
        <v>2</v>
      </c>
      <c r="F12" s="117">
        <v>4</v>
      </c>
      <c r="I12" s="143"/>
    </row>
    <row r="13" spans="1:11" ht="15" x14ac:dyDescent="0.25">
      <c r="A13" s="221" t="s">
        <v>130</v>
      </c>
      <c r="B13" s="99" t="s">
        <v>17</v>
      </c>
      <c r="C13" s="116" t="s">
        <v>123</v>
      </c>
      <c r="D13" s="137">
        <v>2</v>
      </c>
      <c r="E13" s="135">
        <v>2</v>
      </c>
      <c r="F13" s="117">
        <v>4</v>
      </c>
      <c r="I13" s="143"/>
    </row>
    <row r="14" spans="1:11" ht="15" x14ac:dyDescent="0.25">
      <c r="A14" s="221"/>
      <c r="B14" s="99" t="s">
        <v>2</v>
      </c>
      <c r="C14" s="116" t="s">
        <v>123</v>
      </c>
      <c r="D14" s="137">
        <v>2</v>
      </c>
      <c r="E14" s="135">
        <v>2</v>
      </c>
      <c r="F14" s="117">
        <v>4</v>
      </c>
      <c r="I14" s="143"/>
    </row>
    <row r="15" spans="1:11" ht="15" x14ac:dyDescent="0.25">
      <c r="A15" s="221" t="s">
        <v>131</v>
      </c>
      <c r="B15" s="99" t="s">
        <v>5</v>
      </c>
      <c r="C15" s="116" t="s">
        <v>123</v>
      </c>
      <c r="D15" s="137">
        <v>3</v>
      </c>
      <c r="E15" s="135">
        <v>2</v>
      </c>
      <c r="F15" s="117">
        <v>5</v>
      </c>
      <c r="I15" s="143"/>
    </row>
    <row r="16" spans="1:11" ht="15" x14ac:dyDescent="0.25">
      <c r="A16" s="222"/>
      <c r="B16" s="99" t="s">
        <v>47</v>
      </c>
      <c r="C16" s="116" t="s">
        <v>123</v>
      </c>
      <c r="D16" s="137"/>
      <c r="E16" s="135">
        <v>1</v>
      </c>
      <c r="F16" s="117">
        <v>1</v>
      </c>
      <c r="I16" s="143"/>
    </row>
    <row r="17" spans="1:9" ht="31.5" x14ac:dyDescent="0.2">
      <c r="A17" s="235" t="s">
        <v>125</v>
      </c>
      <c r="B17" s="79" t="s">
        <v>38</v>
      </c>
      <c r="C17" s="116" t="s">
        <v>123</v>
      </c>
      <c r="D17" s="138">
        <v>3</v>
      </c>
      <c r="E17" s="135">
        <v>3</v>
      </c>
      <c r="F17" s="117">
        <v>6</v>
      </c>
      <c r="I17" s="143"/>
    </row>
    <row r="18" spans="1:9" ht="46.5" customHeight="1" x14ac:dyDescent="0.2">
      <c r="A18" s="235"/>
      <c r="B18" s="12" t="s">
        <v>37</v>
      </c>
      <c r="C18" s="116" t="s">
        <v>123</v>
      </c>
      <c r="D18" s="138">
        <v>1</v>
      </c>
      <c r="E18" s="135">
        <v>1</v>
      </c>
      <c r="F18" s="117">
        <v>2</v>
      </c>
      <c r="I18" s="143"/>
    </row>
    <row r="19" spans="1:9" ht="18.75" customHeight="1" x14ac:dyDescent="0.2">
      <c r="A19" s="247" t="s">
        <v>126</v>
      </c>
      <c r="B19" s="248"/>
      <c r="C19" s="116"/>
      <c r="D19" s="138">
        <v>1</v>
      </c>
      <c r="E19" s="135">
        <v>1</v>
      </c>
      <c r="F19" s="117">
        <v>2</v>
      </c>
      <c r="I19" s="143"/>
    </row>
    <row r="20" spans="1:9" ht="31.5" customHeight="1" x14ac:dyDescent="0.2">
      <c r="A20" s="231" t="s">
        <v>140</v>
      </c>
      <c r="B20" s="249"/>
      <c r="C20" s="105"/>
      <c r="D20" s="139"/>
      <c r="E20" s="106"/>
      <c r="F20" s="107"/>
      <c r="I20" s="143"/>
    </row>
    <row r="21" spans="1:9" ht="30" customHeight="1" x14ac:dyDescent="0.2">
      <c r="A21" s="134" t="s">
        <v>92</v>
      </c>
      <c r="B21" s="116" t="s">
        <v>53</v>
      </c>
      <c r="C21" s="116" t="s">
        <v>123</v>
      </c>
      <c r="D21" s="138">
        <v>1</v>
      </c>
      <c r="E21" s="135">
        <v>1</v>
      </c>
      <c r="F21" s="117">
        <v>2</v>
      </c>
      <c r="I21" s="143"/>
    </row>
    <row r="22" spans="1:9" ht="18" customHeight="1" x14ac:dyDescent="0.2">
      <c r="A22" s="114" t="s">
        <v>130</v>
      </c>
      <c r="B22" s="116" t="s">
        <v>14</v>
      </c>
      <c r="C22" s="116" t="s">
        <v>123</v>
      </c>
      <c r="D22" s="138">
        <v>1</v>
      </c>
      <c r="E22" s="135"/>
      <c r="F22" s="117">
        <v>1</v>
      </c>
      <c r="I22" s="143"/>
    </row>
    <row r="23" spans="1:9" ht="17.25" customHeight="1" x14ac:dyDescent="0.2">
      <c r="A23" s="165" t="s">
        <v>131</v>
      </c>
      <c r="B23" s="116" t="s">
        <v>3</v>
      </c>
      <c r="C23" s="116" t="s">
        <v>123</v>
      </c>
      <c r="D23" s="138">
        <v>2</v>
      </c>
      <c r="E23" s="135">
        <v>2</v>
      </c>
      <c r="F23" s="117">
        <v>4</v>
      </c>
      <c r="I23" s="143"/>
    </row>
    <row r="24" spans="1:9" ht="16.5" customHeight="1" x14ac:dyDescent="0.2">
      <c r="A24" s="166"/>
      <c r="B24" s="116" t="s">
        <v>9</v>
      </c>
      <c r="C24" s="116" t="s">
        <v>123</v>
      </c>
      <c r="D24" s="138">
        <v>2</v>
      </c>
      <c r="E24" s="135">
        <v>2</v>
      </c>
      <c r="F24" s="117">
        <v>4</v>
      </c>
      <c r="I24" s="143"/>
    </row>
    <row r="25" spans="1:9" ht="17.25" customHeight="1" x14ac:dyDescent="0.2">
      <c r="A25" s="247" t="s">
        <v>141</v>
      </c>
      <c r="B25" s="248"/>
      <c r="C25" s="116" t="s">
        <v>127</v>
      </c>
      <c r="D25" s="138">
        <v>1</v>
      </c>
      <c r="E25" s="135"/>
      <c r="F25" s="117">
        <v>1</v>
      </c>
      <c r="I25" s="143"/>
    </row>
    <row r="26" spans="1:9" ht="15.75" customHeight="1" x14ac:dyDescent="0.2">
      <c r="A26" s="250" t="s">
        <v>147</v>
      </c>
      <c r="B26" s="238"/>
      <c r="C26" s="116" t="s">
        <v>127</v>
      </c>
      <c r="D26" s="138">
        <v>1</v>
      </c>
      <c r="E26" s="135"/>
      <c r="F26" s="117">
        <v>1</v>
      </c>
      <c r="I26" s="143"/>
    </row>
    <row r="27" spans="1:9" ht="29.25" customHeight="1" x14ac:dyDescent="0.2">
      <c r="A27" s="237" t="s">
        <v>142</v>
      </c>
      <c r="B27" s="238"/>
      <c r="C27" s="116" t="s">
        <v>127</v>
      </c>
      <c r="D27" s="138"/>
      <c r="E27" s="135">
        <v>1</v>
      </c>
      <c r="F27" s="117">
        <v>1</v>
      </c>
      <c r="I27" s="143"/>
    </row>
    <row r="28" spans="1:9" ht="31.5" customHeight="1" x14ac:dyDescent="0.25">
      <c r="A28" s="251" t="s">
        <v>143</v>
      </c>
      <c r="B28" s="252"/>
      <c r="C28" s="116" t="s">
        <v>127</v>
      </c>
      <c r="D28" s="138"/>
      <c r="E28" s="135">
        <v>1</v>
      </c>
      <c r="F28" s="117">
        <v>1</v>
      </c>
      <c r="I28" s="143"/>
    </row>
    <row r="29" spans="1:9" ht="14.25" customHeight="1" x14ac:dyDescent="0.2">
      <c r="A29" s="253" t="s">
        <v>144</v>
      </c>
      <c r="B29" s="238"/>
      <c r="C29" s="116" t="s">
        <v>127</v>
      </c>
      <c r="D29" s="138"/>
      <c r="E29" s="135">
        <v>1</v>
      </c>
      <c r="F29" s="117">
        <v>1</v>
      </c>
      <c r="I29" s="143"/>
    </row>
    <row r="30" spans="1:9" ht="15.75" thickBot="1" x14ac:dyDescent="0.3">
      <c r="A30" s="244" t="s">
        <v>18</v>
      </c>
      <c r="B30" s="245"/>
      <c r="C30" s="246"/>
      <c r="D30" s="140">
        <f>SUM(D7:D28)</f>
        <v>37</v>
      </c>
      <c r="E30" s="141">
        <f>SUM(E7:E29)</f>
        <v>37</v>
      </c>
      <c r="F30" s="110">
        <f>SUM(F7:F29)</f>
        <v>74</v>
      </c>
      <c r="I30" s="143"/>
    </row>
    <row r="31" spans="1:9" ht="15" x14ac:dyDescent="0.25">
      <c r="A31" s="103"/>
      <c r="B31" s="103"/>
      <c r="C31" s="103"/>
      <c r="D31" s="103"/>
      <c r="E31" s="103"/>
      <c r="F31" s="103"/>
    </row>
  </sheetData>
  <mergeCells count="23">
    <mergeCell ref="A1:H1"/>
    <mergeCell ref="A2:H2"/>
    <mergeCell ref="A3:H3"/>
    <mergeCell ref="A4:H4"/>
    <mergeCell ref="A5:A6"/>
    <mergeCell ref="B5:B6"/>
    <mergeCell ref="C5:C6"/>
    <mergeCell ref="D5:F5"/>
    <mergeCell ref="A30:C30"/>
    <mergeCell ref="A7:A8"/>
    <mergeCell ref="A11:A12"/>
    <mergeCell ref="A13:A14"/>
    <mergeCell ref="A15:A16"/>
    <mergeCell ref="A17:A18"/>
    <mergeCell ref="A19:B19"/>
    <mergeCell ref="A23:A24"/>
    <mergeCell ref="A20:B20"/>
    <mergeCell ref="A25:B25"/>
    <mergeCell ref="A26:B26"/>
    <mergeCell ref="A27:B27"/>
    <mergeCell ref="A28:B28"/>
    <mergeCell ref="A29:B29"/>
    <mergeCell ref="A9:A10"/>
  </mergeCells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topLeftCell="A17" workbookViewId="0">
      <selection activeCell="K9" sqref="K9"/>
    </sheetView>
  </sheetViews>
  <sheetFormatPr defaultRowHeight="12.75" x14ac:dyDescent="0.2"/>
  <cols>
    <col min="1" max="1" width="22.28515625" customWidth="1"/>
    <col min="2" max="2" width="20" customWidth="1"/>
    <col min="3" max="3" width="13.42578125" customWidth="1"/>
    <col min="4" max="4" width="11.42578125" customWidth="1"/>
    <col min="5" max="5" width="11.5703125" customWidth="1"/>
    <col min="6" max="6" width="9.5703125" customWidth="1"/>
    <col min="7" max="7" width="0.140625" hidden="1" customWidth="1"/>
    <col min="8" max="8" width="9.140625" hidden="1" customWidth="1"/>
  </cols>
  <sheetData>
    <row r="1" spans="1:8" ht="15.75" x14ac:dyDescent="0.25">
      <c r="A1" s="147" t="s">
        <v>114</v>
      </c>
      <c r="B1" s="147"/>
      <c r="C1" s="147"/>
      <c r="D1" s="147"/>
      <c r="E1" s="147"/>
      <c r="F1" s="147"/>
      <c r="G1" s="147"/>
      <c r="H1" s="147"/>
    </row>
    <row r="2" spans="1:8" ht="33.75" customHeight="1" x14ac:dyDescent="0.2">
      <c r="A2" s="148" t="s">
        <v>105</v>
      </c>
      <c r="B2" s="148"/>
      <c r="C2" s="148"/>
      <c r="D2" s="148"/>
      <c r="E2" s="148"/>
      <c r="F2" s="148"/>
      <c r="G2" s="148"/>
      <c r="H2" s="148"/>
    </row>
    <row r="3" spans="1:8" ht="15.75" x14ac:dyDescent="0.25">
      <c r="A3" s="149" t="s">
        <v>149</v>
      </c>
      <c r="B3" s="149"/>
      <c r="C3" s="149"/>
      <c r="D3" s="149"/>
      <c r="E3" s="149"/>
      <c r="F3" s="149"/>
      <c r="G3" s="149"/>
      <c r="H3" s="149"/>
    </row>
    <row r="4" spans="1:8" ht="16.5" thickBot="1" x14ac:dyDescent="0.3">
      <c r="A4" s="149" t="s">
        <v>132</v>
      </c>
      <c r="B4" s="149"/>
      <c r="C4" s="149"/>
      <c r="D4" s="149"/>
      <c r="E4" s="149"/>
      <c r="F4" s="149"/>
      <c r="G4" s="149"/>
      <c r="H4" s="149"/>
    </row>
    <row r="5" spans="1:8" ht="15" x14ac:dyDescent="0.2">
      <c r="A5" s="215" t="s">
        <v>116</v>
      </c>
      <c r="B5" s="216" t="s">
        <v>7</v>
      </c>
      <c r="C5" s="216" t="s">
        <v>117</v>
      </c>
      <c r="D5" s="218" t="s">
        <v>118</v>
      </c>
      <c r="E5" s="218"/>
      <c r="F5" s="219"/>
    </row>
    <row r="6" spans="1:8" ht="30" x14ac:dyDescent="0.2">
      <c r="A6" s="166"/>
      <c r="B6" s="217"/>
      <c r="C6" s="217"/>
      <c r="D6" s="136" t="s">
        <v>133</v>
      </c>
      <c r="E6" s="97" t="s">
        <v>134</v>
      </c>
      <c r="F6" s="117" t="s">
        <v>121</v>
      </c>
    </row>
    <row r="7" spans="1:8" ht="15" customHeight="1" x14ac:dyDescent="0.25">
      <c r="A7" s="165" t="s">
        <v>95</v>
      </c>
      <c r="B7" s="99" t="s">
        <v>8</v>
      </c>
      <c r="C7" s="116" t="s">
        <v>122</v>
      </c>
      <c r="D7" s="137">
        <v>3</v>
      </c>
      <c r="E7" s="135">
        <v>3</v>
      </c>
      <c r="F7" s="117">
        <v>6</v>
      </c>
    </row>
    <row r="8" spans="1:8" ht="15" x14ac:dyDescent="0.25">
      <c r="A8" s="220"/>
      <c r="B8" s="99" t="s">
        <v>11</v>
      </c>
      <c r="C8" s="116" t="s">
        <v>123</v>
      </c>
      <c r="D8" s="137">
        <v>3</v>
      </c>
      <c r="E8" s="135">
        <v>3</v>
      </c>
      <c r="F8" s="117">
        <v>6</v>
      </c>
    </row>
    <row r="9" spans="1:8" ht="31.5" x14ac:dyDescent="0.2">
      <c r="A9" s="113" t="s">
        <v>92</v>
      </c>
      <c r="B9" s="116" t="s">
        <v>49</v>
      </c>
      <c r="C9" s="116" t="s">
        <v>123</v>
      </c>
      <c r="D9" s="138">
        <v>1</v>
      </c>
      <c r="E9" s="135">
        <v>1</v>
      </c>
      <c r="F9" s="117">
        <v>2</v>
      </c>
    </row>
    <row r="10" spans="1:8" ht="30" x14ac:dyDescent="0.25">
      <c r="A10" s="112" t="s">
        <v>93</v>
      </c>
      <c r="B10" s="101" t="s">
        <v>124</v>
      </c>
      <c r="C10" s="116" t="s">
        <v>123</v>
      </c>
      <c r="D10" s="138">
        <v>3</v>
      </c>
      <c r="E10" s="135">
        <v>3</v>
      </c>
      <c r="F10" s="117">
        <v>6</v>
      </c>
    </row>
    <row r="11" spans="1:8" ht="31.5" customHeight="1" x14ac:dyDescent="0.2">
      <c r="A11" s="111" t="s">
        <v>25</v>
      </c>
      <c r="B11" s="104" t="s">
        <v>12</v>
      </c>
      <c r="C11" s="116" t="s">
        <v>123</v>
      </c>
      <c r="D11" s="138">
        <v>5</v>
      </c>
      <c r="E11" s="135">
        <v>5</v>
      </c>
      <c r="F11" s="117">
        <v>10</v>
      </c>
    </row>
    <row r="12" spans="1:8" ht="15" x14ac:dyDescent="0.25">
      <c r="A12" s="167" t="s">
        <v>130</v>
      </c>
      <c r="B12" s="99" t="s">
        <v>17</v>
      </c>
      <c r="C12" s="116" t="s">
        <v>123</v>
      </c>
      <c r="D12" s="137">
        <v>2</v>
      </c>
      <c r="E12" s="135">
        <v>2</v>
      </c>
      <c r="F12" s="117">
        <v>4</v>
      </c>
    </row>
    <row r="13" spans="1:8" ht="15" x14ac:dyDescent="0.25">
      <c r="A13" s="206"/>
      <c r="B13" s="99" t="s">
        <v>2</v>
      </c>
      <c r="C13" s="116" t="s">
        <v>123</v>
      </c>
      <c r="D13" s="137">
        <v>2</v>
      </c>
      <c r="E13" s="135">
        <v>2</v>
      </c>
      <c r="F13" s="117">
        <v>4</v>
      </c>
    </row>
    <row r="14" spans="1:8" ht="15" x14ac:dyDescent="0.25">
      <c r="A14" s="206"/>
      <c r="B14" s="99" t="s">
        <v>135</v>
      </c>
      <c r="C14" s="116" t="s">
        <v>122</v>
      </c>
      <c r="D14" s="137">
        <v>2</v>
      </c>
      <c r="E14" s="135">
        <v>2</v>
      </c>
      <c r="F14" s="117">
        <v>4</v>
      </c>
    </row>
    <row r="15" spans="1:8" ht="15" x14ac:dyDescent="0.25">
      <c r="A15" s="206"/>
      <c r="B15" s="99" t="s">
        <v>136</v>
      </c>
      <c r="C15" s="116" t="s">
        <v>123</v>
      </c>
      <c r="D15" s="137"/>
      <c r="E15" s="135">
        <v>1</v>
      </c>
      <c r="F15" s="117">
        <v>1</v>
      </c>
    </row>
    <row r="16" spans="1:8" ht="12.75" customHeight="1" x14ac:dyDescent="0.2">
      <c r="A16" s="221" t="s">
        <v>131</v>
      </c>
      <c r="B16" s="223" t="s">
        <v>47</v>
      </c>
      <c r="C16" s="223" t="s">
        <v>123</v>
      </c>
      <c r="D16" s="258"/>
      <c r="E16" s="243">
        <v>1</v>
      </c>
      <c r="F16" s="227">
        <v>1</v>
      </c>
    </row>
    <row r="17" spans="1:6" ht="14.25" customHeight="1" x14ac:dyDescent="0.2">
      <c r="A17" s="222"/>
      <c r="B17" s="224"/>
      <c r="C17" s="225"/>
      <c r="D17" s="258"/>
      <c r="E17" s="233"/>
      <c r="F17" s="228"/>
    </row>
    <row r="18" spans="1:6" ht="12.75" hidden="1" customHeight="1" x14ac:dyDescent="0.2">
      <c r="A18" s="115"/>
      <c r="B18" s="224"/>
      <c r="C18" s="225"/>
      <c r="D18" s="258"/>
      <c r="E18" s="233"/>
      <c r="F18" s="228"/>
    </row>
    <row r="19" spans="1:6" ht="15.75" hidden="1" x14ac:dyDescent="0.2">
      <c r="A19" s="115"/>
      <c r="B19" s="224"/>
      <c r="C19" s="225"/>
      <c r="D19" s="258"/>
      <c r="E19" s="233"/>
      <c r="F19" s="228"/>
    </row>
    <row r="20" spans="1:6" ht="31.5" x14ac:dyDescent="0.2">
      <c r="A20" s="165" t="s">
        <v>125</v>
      </c>
      <c r="B20" s="79" t="s">
        <v>38</v>
      </c>
      <c r="C20" s="116" t="s">
        <v>123</v>
      </c>
      <c r="D20" s="138">
        <v>3</v>
      </c>
      <c r="E20" s="135">
        <v>3</v>
      </c>
      <c r="F20" s="117">
        <v>6</v>
      </c>
    </row>
    <row r="21" spans="1:6" ht="48.75" customHeight="1" x14ac:dyDescent="0.2">
      <c r="A21" s="220"/>
      <c r="B21" s="12" t="s">
        <v>37</v>
      </c>
      <c r="C21" s="116" t="s">
        <v>123</v>
      </c>
      <c r="D21" s="138">
        <v>1</v>
      </c>
      <c r="E21" s="135">
        <v>1</v>
      </c>
      <c r="F21" s="117">
        <v>2</v>
      </c>
    </row>
    <row r="22" spans="1:6" ht="15.75" x14ac:dyDescent="0.25">
      <c r="A22" s="229" t="s">
        <v>126</v>
      </c>
      <c r="B22" s="230"/>
      <c r="C22" s="99"/>
      <c r="D22" s="137">
        <v>1</v>
      </c>
      <c r="E22" s="135">
        <v>1</v>
      </c>
      <c r="F22" s="117">
        <v>2</v>
      </c>
    </row>
    <row r="23" spans="1:6" ht="32.25" customHeight="1" x14ac:dyDescent="0.2">
      <c r="A23" s="231" t="s">
        <v>140</v>
      </c>
      <c r="B23" s="232"/>
      <c r="C23" s="116"/>
      <c r="D23" s="138">
        <v>1</v>
      </c>
      <c r="E23" s="135"/>
      <c r="F23" s="117">
        <v>1</v>
      </c>
    </row>
    <row r="24" spans="1:6" ht="18" customHeight="1" x14ac:dyDescent="0.2">
      <c r="A24" s="235" t="s">
        <v>92</v>
      </c>
      <c r="B24" s="223" t="s">
        <v>53</v>
      </c>
      <c r="C24" s="223" t="s">
        <v>123</v>
      </c>
      <c r="D24" s="259">
        <v>1</v>
      </c>
      <c r="E24" s="243">
        <v>1</v>
      </c>
      <c r="F24" s="227">
        <v>2</v>
      </c>
    </row>
    <row r="25" spans="1:6" ht="17.25" customHeight="1" x14ac:dyDescent="0.2">
      <c r="A25" s="236"/>
      <c r="B25" s="242"/>
      <c r="C25" s="242"/>
      <c r="D25" s="260"/>
      <c r="E25" s="261"/>
      <c r="F25" s="234"/>
    </row>
    <row r="26" spans="1:6" ht="30.75" customHeight="1" x14ac:dyDescent="0.2">
      <c r="A26" s="114" t="s">
        <v>25</v>
      </c>
      <c r="B26" s="116" t="s">
        <v>33</v>
      </c>
      <c r="C26" s="116" t="s">
        <v>123</v>
      </c>
      <c r="D26" s="138">
        <v>2</v>
      </c>
      <c r="E26" s="135">
        <v>2</v>
      </c>
      <c r="F26" s="117">
        <v>4</v>
      </c>
    </row>
    <row r="27" spans="1:6" ht="15.75" x14ac:dyDescent="0.25">
      <c r="A27" s="114" t="s">
        <v>130</v>
      </c>
      <c r="B27" s="99" t="s">
        <v>14</v>
      </c>
      <c r="C27" s="116" t="s">
        <v>123</v>
      </c>
      <c r="D27" s="137">
        <v>1</v>
      </c>
      <c r="E27" s="135"/>
      <c r="F27" s="117">
        <v>1</v>
      </c>
    </row>
    <row r="28" spans="1:6" ht="15" x14ac:dyDescent="0.25">
      <c r="A28" s="235" t="s">
        <v>131</v>
      </c>
      <c r="B28" s="99" t="s">
        <v>5</v>
      </c>
      <c r="C28" s="116" t="s">
        <v>123</v>
      </c>
      <c r="D28" s="137">
        <v>2</v>
      </c>
      <c r="E28" s="135">
        <v>2</v>
      </c>
      <c r="F28" s="117">
        <v>4</v>
      </c>
    </row>
    <row r="29" spans="1:6" ht="15" x14ac:dyDescent="0.25">
      <c r="A29" s="236"/>
      <c r="B29" s="99" t="s">
        <v>3</v>
      </c>
      <c r="C29" s="116" t="s">
        <v>123</v>
      </c>
      <c r="D29" s="137">
        <v>2</v>
      </c>
      <c r="E29" s="135">
        <v>2</v>
      </c>
      <c r="F29" s="117">
        <v>4</v>
      </c>
    </row>
    <row r="30" spans="1:6" ht="15" x14ac:dyDescent="0.25">
      <c r="A30" s="236"/>
      <c r="B30" s="99" t="s">
        <v>9</v>
      </c>
      <c r="C30" s="116" t="s">
        <v>123</v>
      </c>
      <c r="D30" s="137">
        <v>1</v>
      </c>
      <c r="E30" s="135">
        <v>1</v>
      </c>
      <c r="F30" s="117">
        <v>2</v>
      </c>
    </row>
    <row r="31" spans="1:6" ht="15" x14ac:dyDescent="0.25">
      <c r="A31" s="256" t="s">
        <v>145</v>
      </c>
      <c r="B31" s="257"/>
      <c r="C31" s="116" t="s">
        <v>127</v>
      </c>
      <c r="D31" s="138">
        <v>1</v>
      </c>
      <c r="E31" s="135"/>
      <c r="F31" s="117">
        <v>1</v>
      </c>
    </row>
    <row r="32" spans="1:6" ht="15" x14ac:dyDescent="0.2">
      <c r="A32" s="247" t="s">
        <v>146</v>
      </c>
      <c r="B32" s="248"/>
      <c r="C32" s="108" t="s">
        <v>127</v>
      </c>
      <c r="D32" s="138"/>
      <c r="E32" s="135">
        <v>1</v>
      </c>
      <c r="F32" s="117">
        <v>1</v>
      </c>
    </row>
    <row r="33" spans="1:6" ht="15.75" thickBot="1" x14ac:dyDescent="0.3">
      <c r="A33" s="239" t="s">
        <v>18</v>
      </c>
      <c r="B33" s="240"/>
      <c r="C33" s="241"/>
      <c r="D33" s="140">
        <f>SUM(D7:D32)</f>
        <v>37</v>
      </c>
      <c r="E33" s="141">
        <f>SUM(E7:E32)</f>
        <v>37</v>
      </c>
      <c r="F33" s="110">
        <f>SUM(F7:F32)</f>
        <v>74</v>
      </c>
    </row>
    <row r="34" spans="1:6" ht="15" x14ac:dyDescent="0.25">
      <c r="A34" s="103"/>
      <c r="B34" s="103"/>
      <c r="C34" s="103"/>
      <c r="D34" s="103"/>
      <c r="E34" s="103"/>
      <c r="F34" s="103"/>
    </row>
  </sheetData>
  <mergeCells count="29">
    <mergeCell ref="D16:D19"/>
    <mergeCell ref="E16:E19"/>
    <mergeCell ref="F16:F19"/>
    <mergeCell ref="A16:A17"/>
    <mergeCell ref="A28:A30"/>
    <mergeCell ref="D24:D25"/>
    <mergeCell ref="E24:E25"/>
    <mergeCell ref="F24:F25"/>
    <mergeCell ref="A1:H1"/>
    <mergeCell ref="A2:H2"/>
    <mergeCell ref="A3:H3"/>
    <mergeCell ref="A4:H4"/>
    <mergeCell ref="A5:A6"/>
    <mergeCell ref="B5:B6"/>
    <mergeCell ref="C5:C6"/>
    <mergeCell ref="D5:F5"/>
    <mergeCell ref="A7:A8"/>
    <mergeCell ref="A24:A25"/>
    <mergeCell ref="A12:A15"/>
    <mergeCell ref="A20:A21"/>
    <mergeCell ref="A22:B22"/>
    <mergeCell ref="A33:C33"/>
    <mergeCell ref="A23:B23"/>
    <mergeCell ref="B16:B19"/>
    <mergeCell ref="C16:C19"/>
    <mergeCell ref="A31:B31"/>
    <mergeCell ref="A32:B32"/>
    <mergeCell ref="B24:B25"/>
    <mergeCell ref="C24:C25"/>
  </mergeCells>
  <pageMargins left="0.7" right="0.7" top="0.75" bottom="0.75" header="0.3" footer="0.3"/>
  <pageSetup paperSize="9" orientation="portrait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4"/>
  <sheetViews>
    <sheetView topLeftCell="A28" workbookViewId="0">
      <selection activeCell="C26" sqref="C26"/>
    </sheetView>
  </sheetViews>
  <sheetFormatPr defaultRowHeight="18.75" x14ac:dyDescent="0.3"/>
  <cols>
    <col min="1" max="1" width="17.140625" style="8" customWidth="1"/>
    <col min="2" max="2" width="36" style="8" customWidth="1"/>
    <col min="3" max="3" width="14.5703125" style="8" customWidth="1"/>
    <col min="4" max="4" width="10" style="8" customWidth="1"/>
    <col min="5" max="5" width="3.5703125" style="8" customWidth="1"/>
    <col min="6" max="6" width="5.85546875" style="8" customWidth="1"/>
    <col min="7" max="7" width="9.140625" style="8" hidden="1" customWidth="1"/>
    <col min="8" max="8" width="8.85546875" style="8" customWidth="1"/>
    <col min="9" max="9" width="9.140625" style="8" hidden="1" customWidth="1"/>
    <col min="10" max="16384" width="9.140625" style="8"/>
  </cols>
  <sheetData>
    <row r="1" spans="1:9" s="7" customFormat="1" ht="1.5" customHeight="1" x14ac:dyDescent="0.3"/>
    <row r="2" spans="1:9" s="7" customFormat="1" ht="15.75" customHeight="1" x14ac:dyDescent="0.3">
      <c r="A2" s="147" t="s">
        <v>0</v>
      </c>
      <c r="B2" s="292"/>
      <c r="C2" s="292"/>
      <c r="D2" s="292"/>
      <c r="E2" s="292"/>
      <c r="F2" s="292"/>
      <c r="G2" s="292"/>
      <c r="H2" s="292"/>
      <c r="I2" s="292"/>
    </row>
    <row r="3" spans="1:9" s="7" customFormat="1" ht="31.5" customHeight="1" x14ac:dyDescent="0.3">
      <c r="A3" s="293" t="s">
        <v>105</v>
      </c>
      <c r="B3" s="292"/>
      <c r="C3" s="292"/>
      <c r="D3" s="292"/>
      <c r="E3" s="292"/>
      <c r="F3" s="292"/>
      <c r="G3" s="292"/>
      <c r="H3" s="292"/>
      <c r="I3" s="292"/>
    </row>
    <row r="4" spans="1:9" s="7" customFormat="1" ht="15.75" customHeight="1" x14ac:dyDescent="0.3">
      <c r="A4" s="149" t="s">
        <v>98</v>
      </c>
      <c r="B4" s="292"/>
      <c r="C4" s="292"/>
      <c r="D4" s="292"/>
      <c r="E4" s="292"/>
      <c r="F4" s="292"/>
      <c r="G4" s="292"/>
      <c r="H4" s="292"/>
      <c r="I4" s="292"/>
    </row>
    <row r="5" spans="1:9" s="7" customFormat="1" ht="15" customHeight="1" thickBot="1" x14ac:dyDescent="0.35">
      <c r="A5" s="149" t="s">
        <v>89</v>
      </c>
      <c r="B5" s="292"/>
      <c r="C5" s="292"/>
      <c r="D5" s="292"/>
      <c r="E5" s="292"/>
      <c r="F5" s="292"/>
      <c r="G5" s="292"/>
      <c r="H5" s="292"/>
      <c r="I5" s="292"/>
    </row>
    <row r="6" spans="1:9" ht="1.5" hidden="1" customHeight="1" x14ac:dyDescent="0.3">
      <c r="B6" s="64"/>
      <c r="C6" s="64"/>
      <c r="D6" s="65"/>
    </row>
    <row r="7" spans="1:9" ht="47.25" customHeight="1" thickBot="1" x14ac:dyDescent="0.35">
      <c r="A7" s="83" t="s">
        <v>84</v>
      </c>
      <c r="B7" s="81" t="s">
        <v>7</v>
      </c>
      <c r="C7" s="267" t="s">
        <v>13</v>
      </c>
      <c r="D7" s="268"/>
      <c r="E7" s="268"/>
      <c r="F7" s="268"/>
      <c r="G7" s="268"/>
      <c r="H7" s="269"/>
    </row>
    <row r="8" spans="1:9" ht="31.5" customHeight="1" x14ac:dyDescent="0.3">
      <c r="A8" s="294" t="s">
        <v>83</v>
      </c>
      <c r="B8" s="82"/>
      <c r="C8" s="89" t="s">
        <v>78</v>
      </c>
      <c r="D8" s="270" t="s">
        <v>79</v>
      </c>
      <c r="E8" s="271"/>
      <c r="F8" s="272" t="s">
        <v>18</v>
      </c>
      <c r="G8" s="273"/>
      <c r="H8" s="274"/>
    </row>
    <row r="9" spans="1:9" ht="18.75" customHeight="1" x14ac:dyDescent="0.3">
      <c r="A9" s="295"/>
      <c r="B9" s="114" t="s">
        <v>8</v>
      </c>
      <c r="C9" s="35">
        <v>1</v>
      </c>
      <c r="D9" s="262">
        <v>1</v>
      </c>
      <c r="E9" s="263"/>
      <c r="F9" s="264">
        <f>SUM(C9:E9)</f>
        <v>2</v>
      </c>
      <c r="G9" s="265"/>
      <c r="H9" s="266"/>
    </row>
    <row r="10" spans="1:9" ht="16.5" customHeight="1" x14ac:dyDescent="0.3">
      <c r="A10" s="295"/>
      <c r="B10" s="114" t="s">
        <v>11</v>
      </c>
      <c r="C10" s="35">
        <v>3</v>
      </c>
      <c r="D10" s="262">
        <v>3</v>
      </c>
      <c r="E10" s="263"/>
      <c r="F10" s="264">
        <f t="shared" ref="F10:F23" si="0">SUM(C10:E10)</f>
        <v>6</v>
      </c>
      <c r="G10" s="265"/>
      <c r="H10" s="266"/>
    </row>
    <row r="11" spans="1:9" ht="15" customHeight="1" x14ac:dyDescent="0.3">
      <c r="A11" s="295"/>
      <c r="B11" s="114" t="s">
        <v>97</v>
      </c>
      <c r="C11" s="35">
        <v>3</v>
      </c>
      <c r="D11" s="262">
        <v>3</v>
      </c>
      <c r="E11" s="263"/>
      <c r="F11" s="264">
        <f t="shared" si="0"/>
        <v>6</v>
      </c>
      <c r="G11" s="265"/>
      <c r="H11" s="266"/>
    </row>
    <row r="12" spans="1:9" ht="15.75" customHeight="1" x14ac:dyDescent="0.3">
      <c r="A12" s="295"/>
      <c r="B12" s="114" t="s">
        <v>35</v>
      </c>
      <c r="C12" s="35">
        <v>4</v>
      </c>
      <c r="D12" s="262">
        <v>4</v>
      </c>
      <c r="E12" s="263"/>
      <c r="F12" s="264">
        <f t="shared" si="0"/>
        <v>8</v>
      </c>
      <c r="G12" s="265"/>
      <c r="H12" s="266"/>
    </row>
    <row r="13" spans="1:9" ht="15.75" customHeight="1" x14ac:dyDescent="0.3">
      <c r="A13" s="295"/>
      <c r="B13" s="24" t="s">
        <v>36</v>
      </c>
      <c r="C13" s="43">
        <v>1</v>
      </c>
      <c r="D13" s="262">
        <v>1</v>
      </c>
      <c r="E13" s="263"/>
      <c r="F13" s="264">
        <f t="shared" si="0"/>
        <v>2</v>
      </c>
      <c r="G13" s="265"/>
      <c r="H13" s="266"/>
    </row>
    <row r="14" spans="1:9" x14ac:dyDescent="0.3">
      <c r="A14" s="295"/>
      <c r="B14" s="114" t="s">
        <v>17</v>
      </c>
      <c r="C14" s="35">
        <v>2</v>
      </c>
      <c r="D14" s="275">
        <v>2</v>
      </c>
      <c r="E14" s="275"/>
      <c r="F14" s="276">
        <f t="shared" si="0"/>
        <v>4</v>
      </c>
      <c r="G14" s="276"/>
      <c r="H14" s="277"/>
    </row>
    <row r="15" spans="1:9" ht="30.75" customHeight="1" x14ac:dyDescent="0.3">
      <c r="A15" s="295"/>
      <c r="B15" s="114" t="s">
        <v>91</v>
      </c>
      <c r="C15" s="35">
        <v>2</v>
      </c>
      <c r="D15" s="275">
        <v>2</v>
      </c>
      <c r="E15" s="275"/>
      <c r="F15" s="276">
        <f t="shared" si="0"/>
        <v>4</v>
      </c>
      <c r="G15" s="276"/>
      <c r="H15" s="277"/>
    </row>
    <row r="16" spans="1:9" x14ac:dyDescent="0.3">
      <c r="A16" s="295"/>
      <c r="B16" s="114" t="s">
        <v>14</v>
      </c>
      <c r="C16" s="35">
        <v>1</v>
      </c>
      <c r="D16" s="275">
        <v>1</v>
      </c>
      <c r="E16" s="275"/>
      <c r="F16" s="276">
        <f t="shared" si="0"/>
        <v>2</v>
      </c>
      <c r="G16" s="276"/>
      <c r="H16" s="277"/>
    </row>
    <row r="17" spans="1:8" x14ac:dyDescent="0.3">
      <c r="A17" s="295"/>
      <c r="B17" s="114" t="s">
        <v>5</v>
      </c>
      <c r="C17" s="35">
        <v>2</v>
      </c>
      <c r="D17" s="275">
        <v>2</v>
      </c>
      <c r="E17" s="275"/>
      <c r="F17" s="276">
        <f t="shared" si="0"/>
        <v>4</v>
      </c>
      <c r="G17" s="276"/>
      <c r="H17" s="277"/>
    </row>
    <row r="18" spans="1:8" x14ac:dyDescent="0.3">
      <c r="A18" s="295"/>
      <c r="B18" s="114" t="s">
        <v>47</v>
      </c>
      <c r="C18" s="35"/>
      <c r="D18" s="262">
        <v>1</v>
      </c>
      <c r="E18" s="263"/>
      <c r="F18" s="264">
        <v>1</v>
      </c>
      <c r="G18" s="278"/>
      <c r="H18" s="279"/>
    </row>
    <row r="19" spans="1:8" x14ac:dyDescent="0.3">
      <c r="A19" s="295"/>
      <c r="B19" s="114" t="s">
        <v>3</v>
      </c>
      <c r="C19" s="35">
        <v>1</v>
      </c>
      <c r="D19" s="275">
        <v>1</v>
      </c>
      <c r="E19" s="275"/>
      <c r="F19" s="276">
        <f t="shared" si="0"/>
        <v>2</v>
      </c>
      <c r="G19" s="276"/>
      <c r="H19" s="277"/>
    </row>
    <row r="20" spans="1:8" x14ac:dyDescent="0.3">
      <c r="A20" s="295"/>
      <c r="B20" s="114" t="s">
        <v>9</v>
      </c>
      <c r="C20" s="35">
        <v>1</v>
      </c>
      <c r="D20" s="275">
        <v>1</v>
      </c>
      <c r="E20" s="280"/>
      <c r="F20" s="276">
        <f>SUM(C20:E20)</f>
        <v>2</v>
      </c>
      <c r="G20" s="281"/>
      <c r="H20" s="282"/>
    </row>
    <row r="21" spans="1:8" x14ac:dyDescent="0.3">
      <c r="A21" s="295"/>
      <c r="B21" s="114" t="s">
        <v>19</v>
      </c>
      <c r="C21" s="35">
        <v>1</v>
      </c>
      <c r="D21" s="275">
        <v>1</v>
      </c>
      <c r="E21" s="280"/>
      <c r="F21" s="276">
        <f>SUM(C21:E21)</f>
        <v>2</v>
      </c>
      <c r="G21" s="281"/>
      <c r="H21" s="282"/>
    </row>
    <row r="22" spans="1:8" ht="32.25" customHeight="1" x14ac:dyDescent="0.3">
      <c r="A22" s="295"/>
      <c r="B22" s="114" t="s">
        <v>90</v>
      </c>
      <c r="C22" s="35">
        <v>1</v>
      </c>
      <c r="D22" s="275">
        <v>1</v>
      </c>
      <c r="E22" s="280"/>
      <c r="F22" s="276">
        <f>SUM(C22:E22)</f>
        <v>2</v>
      </c>
      <c r="G22" s="281"/>
      <c r="H22" s="282"/>
    </row>
    <row r="23" spans="1:8" x14ac:dyDescent="0.3">
      <c r="A23" s="295"/>
      <c r="B23" s="115" t="s">
        <v>38</v>
      </c>
      <c r="C23" s="35">
        <v>3</v>
      </c>
      <c r="D23" s="275">
        <v>3</v>
      </c>
      <c r="E23" s="275"/>
      <c r="F23" s="276">
        <f t="shared" si="0"/>
        <v>6</v>
      </c>
      <c r="G23" s="276"/>
      <c r="H23" s="277"/>
    </row>
    <row r="24" spans="1:8" x14ac:dyDescent="0.3">
      <c r="A24" s="296" t="s">
        <v>16</v>
      </c>
      <c r="B24" s="297"/>
      <c r="C24" s="38">
        <f>SUM(C9:C23)</f>
        <v>26</v>
      </c>
      <c r="D24" s="286">
        <f>SUM(D9:E23)</f>
        <v>27</v>
      </c>
      <c r="E24" s="286"/>
      <c r="F24" s="287">
        <f>SUM(F9:H23)</f>
        <v>53</v>
      </c>
      <c r="G24" s="287"/>
      <c r="H24" s="288"/>
    </row>
    <row r="25" spans="1:8" x14ac:dyDescent="0.3">
      <c r="A25" s="298" t="s">
        <v>88</v>
      </c>
      <c r="B25" s="80" t="s">
        <v>49</v>
      </c>
      <c r="C25" s="43">
        <v>1</v>
      </c>
      <c r="D25" s="262">
        <v>1</v>
      </c>
      <c r="E25" s="283"/>
      <c r="F25" s="264">
        <v>2</v>
      </c>
      <c r="G25" s="284"/>
      <c r="H25" s="285"/>
    </row>
    <row r="26" spans="1:8" ht="45" customHeight="1" x14ac:dyDescent="0.3">
      <c r="A26" s="299"/>
      <c r="B26" s="26" t="s">
        <v>53</v>
      </c>
      <c r="C26" s="43">
        <v>1</v>
      </c>
      <c r="D26" s="262">
        <v>1</v>
      </c>
      <c r="E26" s="283"/>
      <c r="F26" s="264">
        <v>2</v>
      </c>
      <c r="G26" s="284"/>
      <c r="H26" s="285"/>
    </row>
    <row r="27" spans="1:8" x14ac:dyDescent="0.3">
      <c r="A27" s="300" t="s">
        <v>85</v>
      </c>
      <c r="B27" s="24" t="s">
        <v>8</v>
      </c>
      <c r="C27" s="43">
        <v>1</v>
      </c>
      <c r="D27" s="275">
        <v>1</v>
      </c>
      <c r="E27" s="275"/>
      <c r="F27" s="276">
        <f>SUM(C27:E27)</f>
        <v>2</v>
      </c>
      <c r="G27" s="276"/>
      <c r="H27" s="277"/>
    </row>
    <row r="28" spans="1:8" x14ac:dyDescent="0.3">
      <c r="A28" s="301"/>
      <c r="B28" s="24" t="s">
        <v>35</v>
      </c>
      <c r="C28" s="43">
        <v>1</v>
      </c>
      <c r="D28" s="275">
        <v>1</v>
      </c>
      <c r="E28" s="275"/>
      <c r="F28" s="276">
        <f>SUM(C28:E28)</f>
        <v>2</v>
      </c>
      <c r="G28" s="276"/>
      <c r="H28" s="277"/>
    </row>
    <row r="29" spans="1:8" x14ac:dyDescent="0.3">
      <c r="A29" s="301"/>
      <c r="B29" s="24" t="s">
        <v>5</v>
      </c>
      <c r="C29" s="43">
        <v>1</v>
      </c>
      <c r="D29" s="262">
        <v>1</v>
      </c>
      <c r="E29" s="263"/>
      <c r="F29" s="264">
        <v>2</v>
      </c>
      <c r="G29" s="278"/>
      <c r="H29" s="279"/>
    </row>
    <row r="30" spans="1:8" x14ac:dyDescent="0.3">
      <c r="A30" s="301"/>
      <c r="B30" s="24" t="s">
        <v>3</v>
      </c>
      <c r="C30" s="43">
        <v>1</v>
      </c>
      <c r="D30" s="275">
        <v>1</v>
      </c>
      <c r="E30" s="275"/>
      <c r="F30" s="276">
        <f>SUM(C30:E30)</f>
        <v>2</v>
      </c>
      <c r="G30" s="276"/>
      <c r="H30" s="277"/>
    </row>
    <row r="31" spans="1:8" x14ac:dyDescent="0.3">
      <c r="A31" s="301"/>
      <c r="B31" s="24" t="s">
        <v>9</v>
      </c>
      <c r="C31" s="43">
        <v>1</v>
      </c>
      <c r="D31" s="275">
        <v>1</v>
      </c>
      <c r="E31" s="275"/>
      <c r="F31" s="276">
        <f>SUM(C31:E31)</f>
        <v>2</v>
      </c>
      <c r="G31" s="276"/>
      <c r="H31" s="277"/>
    </row>
    <row r="32" spans="1:8" x14ac:dyDescent="0.3">
      <c r="A32" s="301"/>
      <c r="B32" s="24" t="s">
        <v>36</v>
      </c>
      <c r="C32" s="43">
        <v>1</v>
      </c>
      <c r="D32" s="275">
        <v>1</v>
      </c>
      <c r="E32" s="280"/>
      <c r="F32" s="276">
        <f>SUM(C32:E32)</f>
        <v>2</v>
      </c>
      <c r="G32" s="281"/>
      <c r="H32" s="282"/>
    </row>
    <row r="33" spans="1:8" x14ac:dyDescent="0.3">
      <c r="A33" s="301"/>
      <c r="B33" s="24" t="s">
        <v>97</v>
      </c>
      <c r="C33" s="43">
        <v>1</v>
      </c>
      <c r="D33" s="262"/>
      <c r="E33" s="289"/>
      <c r="F33" s="264">
        <v>1</v>
      </c>
      <c r="G33" s="278"/>
      <c r="H33" s="279"/>
    </row>
    <row r="34" spans="1:8" ht="31.5" x14ac:dyDescent="0.3">
      <c r="A34" s="300" t="s">
        <v>86</v>
      </c>
      <c r="B34" s="115" t="s">
        <v>41</v>
      </c>
      <c r="C34" s="43">
        <v>1</v>
      </c>
      <c r="D34" s="275"/>
      <c r="E34" s="280"/>
      <c r="F34" s="276">
        <f>SUM(C34:E34)</f>
        <v>1</v>
      </c>
      <c r="G34" s="281"/>
      <c r="H34" s="282"/>
    </row>
    <row r="35" spans="1:8" ht="20.25" customHeight="1" x14ac:dyDescent="0.3">
      <c r="A35" s="301"/>
      <c r="B35" s="114" t="s">
        <v>148</v>
      </c>
      <c r="C35" s="43"/>
      <c r="D35" s="262">
        <v>1</v>
      </c>
      <c r="E35" s="263"/>
      <c r="F35" s="264">
        <f>SUM(C35:E35)</f>
        <v>1</v>
      </c>
      <c r="G35" s="265"/>
      <c r="H35" s="266"/>
    </row>
    <row r="36" spans="1:8" x14ac:dyDescent="0.3">
      <c r="A36" s="301"/>
      <c r="B36" s="24" t="s">
        <v>66</v>
      </c>
      <c r="C36" s="43">
        <v>0.5</v>
      </c>
      <c r="D36" s="275"/>
      <c r="E36" s="280"/>
      <c r="F36" s="276">
        <f>SUM(C36:E36)</f>
        <v>0.5</v>
      </c>
      <c r="G36" s="281"/>
      <c r="H36" s="282"/>
    </row>
    <row r="37" spans="1:8" x14ac:dyDescent="0.3">
      <c r="A37" s="301"/>
      <c r="B37" s="24" t="s">
        <v>67</v>
      </c>
      <c r="C37" s="43">
        <v>0.5</v>
      </c>
      <c r="D37" s="275"/>
      <c r="E37" s="280"/>
      <c r="F37" s="276">
        <f>SUM(C37:E37)</f>
        <v>0.5</v>
      </c>
      <c r="G37" s="281"/>
      <c r="H37" s="282"/>
    </row>
    <row r="38" spans="1:8" ht="48" x14ac:dyDescent="0.3">
      <c r="A38" s="301"/>
      <c r="B38" s="66" t="s">
        <v>40</v>
      </c>
      <c r="C38" s="43"/>
      <c r="D38" s="275">
        <v>1</v>
      </c>
      <c r="E38" s="280"/>
      <c r="F38" s="276">
        <f>SUM(C38:E38)</f>
        <v>1</v>
      </c>
      <c r="G38" s="281"/>
      <c r="H38" s="282"/>
    </row>
    <row r="39" spans="1:8" ht="19.5" thickBot="1" x14ac:dyDescent="0.35">
      <c r="A39" s="290" t="s">
        <v>87</v>
      </c>
      <c r="B39" s="291"/>
      <c r="C39" s="41">
        <v>37</v>
      </c>
      <c r="D39" s="302">
        <v>37</v>
      </c>
      <c r="E39" s="303"/>
      <c r="F39" s="304">
        <v>74</v>
      </c>
      <c r="G39" s="305"/>
      <c r="H39" s="306"/>
    </row>
    <row r="40" spans="1:8" x14ac:dyDescent="0.3">
      <c r="C40" s="11"/>
    </row>
    <row r="41" spans="1:8" x14ac:dyDescent="0.3">
      <c r="C41" s="10"/>
    </row>
    <row r="42" spans="1:8" x14ac:dyDescent="0.3">
      <c r="C42" s="7"/>
    </row>
    <row r="43" spans="1:8" x14ac:dyDescent="0.3">
      <c r="C43" s="11"/>
    </row>
    <row r="44" spans="1:8" x14ac:dyDescent="0.3">
      <c r="B44" s="11"/>
      <c r="C44" s="9"/>
    </row>
  </sheetData>
  <mergeCells count="75">
    <mergeCell ref="A39:B39"/>
    <mergeCell ref="A2:I2"/>
    <mergeCell ref="A3:I3"/>
    <mergeCell ref="A4:I4"/>
    <mergeCell ref="A5:I5"/>
    <mergeCell ref="A8:A23"/>
    <mergeCell ref="A24:B24"/>
    <mergeCell ref="A25:A26"/>
    <mergeCell ref="A27:A33"/>
    <mergeCell ref="A34:A38"/>
    <mergeCell ref="D38:E38"/>
    <mergeCell ref="F38:H38"/>
    <mergeCell ref="D39:E39"/>
    <mergeCell ref="F39:H39"/>
    <mergeCell ref="D35:E35"/>
    <mergeCell ref="F35:H35"/>
    <mergeCell ref="D36:E36"/>
    <mergeCell ref="F36:H36"/>
    <mergeCell ref="D37:E37"/>
    <mergeCell ref="F37:H37"/>
    <mergeCell ref="D33:E33"/>
    <mergeCell ref="F33:H33"/>
    <mergeCell ref="D34:E34"/>
    <mergeCell ref="F34:H34"/>
    <mergeCell ref="D30:E30"/>
    <mergeCell ref="F30:H30"/>
    <mergeCell ref="D31:E31"/>
    <mergeCell ref="F31:H31"/>
    <mergeCell ref="D32:E32"/>
    <mergeCell ref="F32:H32"/>
    <mergeCell ref="D27:E27"/>
    <mergeCell ref="F27:H27"/>
    <mergeCell ref="D28:E28"/>
    <mergeCell ref="F28:H28"/>
    <mergeCell ref="D29:E29"/>
    <mergeCell ref="F29:H29"/>
    <mergeCell ref="D25:E25"/>
    <mergeCell ref="F25:H25"/>
    <mergeCell ref="D26:E26"/>
    <mergeCell ref="F26:H26"/>
    <mergeCell ref="D23:E23"/>
    <mergeCell ref="F23:H23"/>
    <mergeCell ref="D24:E24"/>
    <mergeCell ref="F24:H24"/>
    <mergeCell ref="D20:E20"/>
    <mergeCell ref="F20:H20"/>
    <mergeCell ref="D21:E21"/>
    <mergeCell ref="F21:H21"/>
    <mergeCell ref="D22:E22"/>
    <mergeCell ref="F22:H22"/>
    <mergeCell ref="D17:E17"/>
    <mergeCell ref="F17:H17"/>
    <mergeCell ref="D18:E18"/>
    <mergeCell ref="F18:H18"/>
    <mergeCell ref="D19:E19"/>
    <mergeCell ref="F19:H19"/>
    <mergeCell ref="D14:E14"/>
    <mergeCell ref="F14:H14"/>
    <mergeCell ref="D15:E15"/>
    <mergeCell ref="F15:H15"/>
    <mergeCell ref="D16:E16"/>
    <mergeCell ref="F16:H16"/>
    <mergeCell ref="D11:E11"/>
    <mergeCell ref="F11:H11"/>
    <mergeCell ref="D12:E12"/>
    <mergeCell ref="F12:H12"/>
    <mergeCell ref="D13:E13"/>
    <mergeCell ref="F13:H13"/>
    <mergeCell ref="D10:E10"/>
    <mergeCell ref="F10:H10"/>
    <mergeCell ref="C7:H7"/>
    <mergeCell ref="D8:E8"/>
    <mergeCell ref="F8:H8"/>
    <mergeCell ref="D9:E9"/>
    <mergeCell ref="F9:H9"/>
  </mergeCells>
  <pageMargins left="0.51181102362204722" right="0.31496062992125984" top="0.19685039370078741" bottom="0.15748031496062992" header="0.31496062992125984" footer="0.31496062992125984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4"/>
  <sheetViews>
    <sheetView view="pageBreakPreview" zoomScale="98" zoomScaleSheetLayoutView="98" workbookViewId="0">
      <selection activeCell="M11" sqref="M11"/>
    </sheetView>
  </sheetViews>
  <sheetFormatPr defaultRowHeight="12.75" x14ac:dyDescent="0.2"/>
  <cols>
    <col min="1" max="1" width="1.5703125" customWidth="1"/>
    <col min="2" max="2" width="18.7109375" customWidth="1"/>
    <col min="3" max="3" width="20.7109375" customWidth="1"/>
  </cols>
  <sheetData>
    <row r="1" spans="2:8" ht="15.75" x14ac:dyDescent="0.25">
      <c r="B1" s="147" t="s">
        <v>0</v>
      </c>
      <c r="C1" s="147"/>
      <c r="D1" s="147"/>
      <c r="E1" s="147"/>
      <c r="F1" s="147"/>
      <c r="G1" s="147"/>
      <c r="H1" s="147"/>
    </row>
    <row r="2" spans="2:8" ht="36.75" customHeight="1" x14ac:dyDescent="0.2">
      <c r="B2" s="148" t="s">
        <v>99</v>
      </c>
      <c r="C2" s="148"/>
      <c r="D2" s="148"/>
      <c r="E2" s="148"/>
      <c r="F2" s="148"/>
      <c r="G2" s="148"/>
      <c r="H2" s="148"/>
    </row>
    <row r="3" spans="2:8" ht="15.75" x14ac:dyDescent="0.25">
      <c r="B3" s="149" t="s">
        <v>149</v>
      </c>
      <c r="C3" s="149"/>
      <c r="D3" s="149"/>
      <c r="E3" s="149"/>
      <c r="F3" s="149"/>
      <c r="G3" s="149"/>
      <c r="H3" s="149"/>
    </row>
    <row r="4" spans="2:8" ht="16.5" thickBot="1" x14ac:dyDescent="0.3">
      <c r="B4" s="149" t="s">
        <v>59</v>
      </c>
      <c r="C4" s="149"/>
      <c r="D4" s="149"/>
      <c r="E4" s="149"/>
      <c r="F4" s="149"/>
      <c r="G4" s="149"/>
      <c r="H4" s="149"/>
    </row>
    <row r="5" spans="2:8" ht="15" customHeight="1" x14ac:dyDescent="0.25">
      <c r="B5" s="150" t="s">
        <v>24</v>
      </c>
      <c r="C5" s="153" t="s">
        <v>7</v>
      </c>
      <c r="D5" s="156" t="s">
        <v>4</v>
      </c>
      <c r="E5" s="157"/>
      <c r="F5" s="157"/>
      <c r="G5" s="158"/>
      <c r="H5" s="159" t="s">
        <v>29</v>
      </c>
    </row>
    <row r="6" spans="2:8" ht="45" x14ac:dyDescent="0.2">
      <c r="B6" s="151"/>
      <c r="C6" s="154"/>
      <c r="D6" s="61" t="s">
        <v>100</v>
      </c>
      <c r="E6" s="34" t="s">
        <v>101</v>
      </c>
      <c r="F6" s="84" t="s">
        <v>102</v>
      </c>
      <c r="G6" s="84" t="s">
        <v>103</v>
      </c>
      <c r="H6" s="160"/>
    </row>
    <row r="7" spans="2:8" ht="15" x14ac:dyDescent="0.25">
      <c r="B7" s="152"/>
      <c r="C7" s="155"/>
      <c r="D7" s="162" t="s">
        <v>10</v>
      </c>
      <c r="E7" s="163"/>
      <c r="F7" s="163"/>
      <c r="G7" s="164"/>
      <c r="H7" s="161"/>
    </row>
    <row r="8" spans="2:8" ht="15.75" x14ac:dyDescent="0.2">
      <c r="B8" s="165" t="s">
        <v>80</v>
      </c>
      <c r="C8" s="12" t="s">
        <v>8</v>
      </c>
      <c r="D8" s="35">
        <v>4</v>
      </c>
      <c r="E8" s="28">
        <v>5</v>
      </c>
      <c r="F8" s="16">
        <v>5</v>
      </c>
      <c r="G8" s="85">
        <v>5</v>
      </c>
      <c r="H8" s="86">
        <f>SUM(D8:G8)</f>
        <v>19</v>
      </c>
    </row>
    <row r="9" spans="2:8" ht="31.5" x14ac:dyDescent="0.2">
      <c r="B9" s="166"/>
      <c r="C9" s="12" t="s">
        <v>6</v>
      </c>
      <c r="D9" s="35">
        <v>2</v>
      </c>
      <c r="E9" s="28">
        <v>3</v>
      </c>
      <c r="F9" s="16">
        <v>3</v>
      </c>
      <c r="G9" s="85">
        <v>3</v>
      </c>
      <c r="H9" s="86">
        <f t="shared" ref="H9:H24" si="0">SUM(D9:G9)</f>
        <v>11</v>
      </c>
    </row>
    <row r="10" spans="2:8" ht="15.75" x14ac:dyDescent="0.2">
      <c r="B10" s="165" t="s">
        <v>81</v>
      </c>
      <c r="C10" s="12" t="s">
        <v>49</v>
      </c>
      <c r="D10" s="35">
        <v>2</v>
      </c>
      <c r="E10" s="28">
        <v>2</v>
      </c>
      <c r="F10" s="16">
        <v>2</v>
      </c>
      <c r="G10" s="85">
        <v>2</v>
      </c>
      <c r="H10" s="86">
        <f>SUM(D10:G10)</f>
        <v>8</v>
      </c>
    </row>
    <row r="11" spans="2:8" ht="47.25" x14ac:dyDescent="0.2">
      <c r="B11" s="166"/>
      <c r="C11" s="12" t="s">
        <v>50</v>
      </c>
      <c r="D11" s="35">
        <v>1</v>
      </c>
      <c r="E11" s="28">
        <v>1</v>
      </c>
      <c r="F11" s="16">
        <v>1</v>
      </c>
      <c r="G11" s="85">
        <v>1</v>
      </c>
      <c r="H11" s="86">
        <f>SUM(D11:G11)</f>
        <v>4</v>
      </c>
    </row>
    <row r="12" spans="2:8" ht="36.75" customHeight="1" x14ac:dyDescent="0.2">
      <c r="B12" s="14" t="s">
        <v>1</v>
      </c>
      <c r="C12" s="12" t="s">
        <v>94</v>
      </c>
      <c r="D12" s="36"/>
      <c r="E12" s="28">
        <v>2</v>
      </c>
      <c r="F12" s="16">
        <v>2</v>
      </c>
      <c r="G12" s="85">
        <v>2</v>
      </c>
      <c r="H12" s="86">
        <f t="shared" si="0"/>
        <v>6</v>
      </c>
    </row>
    <row r="13" spans="2:8" ht="31.5" x14ac:dyDescent="0.2">
      <c r="B13" s="14" t="s">
        <v>25</v>
      </c>
      <c r="C13" s="12" t="s">
        <v>25</v>
      </c>
      <c r="D13" s="35">
        <v>4</v>
      </c>
      <c r="E13" s="28">
        <v>4</v>
      </c>
      <c r="F13" s="16">
        <v>4</v>
      </c>
      <c r="G13" s="16">
        <v>4</v>
      </c>
      <c r="H13" s="86">
        <f t="shared" si="0"/>
        <v>16</v>
      </c>
    </row>
    <row r="14" spans="2:8" ht="63" x14ac:dyDescent="0.2">
      <c r="B14" s="14" t="s">
        <v>129</v>
      </c>
      <c r="C14" s="12" t="s">
        <v>128</v>
      </c>
      <c r="D14" s="35">
        <v>2</v>
      </c>
      <c r="E14" s="28">
        <v>2</v>
      </c>
      <c r="F14" s="16">
        <v>2</v>
      </c>
      <c r="G14" s="85">
        <v>2</v>
      </c>
      <c r="H14" s="86">
        <f t="shared" si="0"/>
        <v>8</v>
      </c>
    </row>
    <row r="15" spans="2:8" ht="63" x14ac:dyDescent="0.2">
      <c r="B15" s="14" t="s">
        <v>23</v>
      </c>
      <c r="C15" s="12" t="s">
        <v>23</v>
      </c>
      <c r="D15" s="37"/>
      <c r="E15" s="30"/>
      <c r="F15" s="17"/>
      <c r="G15" s="16">
        <v>1</v>
      </c>
      <c r="H15" s="86">
        <f>SUM(D15:G15)</f>
        <v>1</v>
      </c>
    </row>
    <row r="16" spans="2:8" ht="15.75" x14ac:dyDescent="0.2">
      <c r="B16" s="167" t="s">
        <v>26</v>
      </c>
      <c r="C16" s="12" t="s">
        <v>20</v>
      </c>
      <c r="D16" s="35">
        <v>1</v>
      </c>
      <c r="E16" s="28">
        <v>1</v>
      </c>
      <c r="F16" s="16">
        <v>1</v>
      </c>
      <c r="G16" s="85">
        <v>1</v>
      </c>
      <c r="H16" s="86">
        <f t="shared" si="0"/>
        <v>4</v>
      </c>
    </row>
    <row r="17" spans="2:8" ht="31.5" x14ac:dyDescent="0.2">
      <c r="B17" s="168"/>
      <c r="C17" s="12" t="s">
        <v>21</v>
      </c>
      <c r="D17" s="35">
        <v>1</v>
      </c>
      <c r="E17" s="28">
        <v>1</v>
      </c>
      <c r="F17" s="16">
        <v>1</v>
      </c>
      <c r="G17" s="85">
        <v>1</v>
      </c>
      <c r="H17" s="86">
        <f t="shared" si="0"/>
        <v>4</v>
      </c>
    </row>
    <row r="18" spans="2:8" ht="15.75" x14ac:dyDescent="0.2">
      <c r="B18" s="15" t="s">
        <v>19</v>
      </c>
      <c r="C18" s="13" t="s">
        <v>19</v>
      </c>
      <c r="D18" s="35">
        <v>1</v>
      </c>
      <c r="E18" s="28">
        <v>1</v>
      </c>
      <c r="F18" s="16">
        <v>1</v>
      </c>
      <c r="G18" s="85">
        <v>1</v>
      </c>
      <c r="H18" s="86">
        <f t="shared" si="0"/>
        <v>4</v>
      </c>
    </row>
    <row r="19" spans="2:8" ht="31.5" x14ac:dyDescent="0.2">
      <c r="B19" s="14" t="s">
        <v>15</v>
      </c>
      <c r="C19" s="12" t="s">
        <v>15</v>
      </c>
      <c r="D19" s="35">
        <v>3</v>
      </c>
      <c r="E19" s="28">
        <v>3</v>
      </c>
      <c r="F19" s="16">
        <v>3</v>
      </c>
      <c r="G19" s="85">
        <v>3</v>
      </c>
      <c r="H19" s="86">
        <f t="shared" si="0"/>
        <v>12</v>
      </c>
    </row>
    <row r="20" spans="2:8" ht="15.75" x14ac:dyDescent="0.2">
      <c r="B20" s="169" t="s">
        <v>16</v>
      </c>
      <c r="C20" s="170"/>
      <c r="D20" s="38">
        <f>SUM(D8:D19)</f>
        <v>21</v>
      </c>
      <c r="E20" s="31">
        <f>SUM(E8:E19)</f>
        <v>25</v>
      </c>
      <c r="F20" s="18">
        <f>SUM(F8:F19)</f>
        <v>25</v>
      </c>
      <c r="G20" s="18">
        <f>SUM(G8:G19)</f>
        <v>26</v>
      </c>
      <c r="H20" s="88">
        <f t="shared" si="0"/>
        <v>97</v>
      </c>
    </row>
    <row r="21" spans="2:8" ht="34.5" customHeight="1" x14ac:dyDescent="0.2">
      <c r="B21" s="169" t="s">
        <v>30</v>
      </c>
      <c r="C21" s="170"/>
      <c r="D21" s="39"/>
      <c r="E21" s="131">
        <v>1</v>
      </c>
      <c r="F21" s="87">
        <v>1</v>
      </c>
      <c r="G21" s="87"/>
      <c r="H21" s="88">
        <v>2</v>
      </c>
    </row>
    <row r="22" spans="2:8" ht="36" customHeight="1" x14ac:dyDescent="0.2">
      <c r="B22" s="14" t="s">
        <v>80</v>
      </c>
      <c r="C22" s="45" t="s">
        <v>8</v>
      </c>
      <c r="D22" s="40"/>
      <c r="E22" s="128">
        <v>1</v>
      </c>
      <c r="F22" s="85"/>
      <c r="G22" s="85"/>
      <c r="H22" s="86">
        <v>1</v>
      </c>
    </row>
    <row r="23" spans="2:8" ht="36" customHeight="1" x14ac:dyDescent="0.2">
      <c r="B23" s="14" t="s">
        <v>25</v>
      </c>
      <c r="C23" s="12" t="s">
        <v>25</v>
      </c>
      <c r="D23" s="76"/>
      <c r="E23" s="46"/>
      <c r="F23" s="96">
        <v>1</v>
      </c>
      <c r="G23" s="96"/>
      <c r="H23" s="27">
        <v>1</v>
      </c>
    </row>
    <row r="24" spans="2:8" ht="30.75" customHeight="1" thickBot="1" x14ac:dyDescent="0.25">
      <c r="B24" s="145" t="s">
        <v>82</v>
      </c>
      <c r="C24" s="146"/>
      <c r="D24" s="41">
        <f>SUM(D20,D21)</f>
        <v>21</v>
      </c>
      <c r="E24" s="33">
        <v>26</v>
      </c>
      <c r="F24" s="19">
        <v>26</v>
      </c>
      <c r="G24" s="19">
        <f>SUM(G20,G21)</f>
        <v>26</v>
      </c>
      <c r="H24" s="20">
        <f t="shared" si="0"/>
        <v>99</v>
      </c>
    </row>
  </sheetData>
  <mergeCells count="15">
    <mergeCell ref="B24:C24"/>
    <mergeCell ref="B1:H1"/>
    <mergeCell ref="B2:H2"/>
    <mergeCell ref="B3:H3"/>
    <mergeCell ref="B4:H4"/>
    <mergeCell ref="B5:B7"/>
    <mergeCell ref="C5:C7"/>
    <mergeCell ref="D5:G5"/>
    <mergeCell ref="H5:H7"/>
    <mergeCell ref="D7:G7"/>
    <mergeCell ref="B8:B9"/>
    <mergeCell ref="B10:B11"/>
    <mergeCell ref="B16:B17"/>
    <mergeCell ref="B20:C20"/>
    <mergeCell ref="B21:C21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3"/>
  <sheetViews>
    <sheetView workbookViewId="0">
      <selection activeCell="J9" sqref="J9"/>
    </sheetView>
  </sheetViews>
  <sheetFormatPr defaultRowHeight="12.75" x14ac:dyDescent="0.2"/>
  <cols>
    <col min="1" max="1" width="1.5703125" customWidth="1"/>
    <col min="2" max="2" width="18.7109375" customWidth="1"/>
    <col min="3" max="3" width="20.7109375" customWidth="1"/>
  </cols>
  <sheetData>
    <row r="1" spans="2:8" ht="15.75" x14ac:dyDescent="0.25">
      <c r="B1" s="147" t="s">
        <v>0</v>
      </c>
      <c r="C1" s="147"/>
      <c r="D1" s="147"/>
      <c r="E1" s="147"/>
      <c r="F1" s="147"/>
      <c r="G1" s="147"/>
      <c r="H1" s="147"/>
    </row>
    <row r="2" spans="2:8" ht="36.75" customHeight="1" x14ac:dyDescent="0.2">
      <c r="B2" s="148" t="s">
        <v>99</v>
      </c>
      <c r="C2" s="148"/>
      <c r="D2" s="148"/>
      <c r="E2" s="148"/>
      <c r="F2" s="148"/>
      <c r="G2" s="148"/>
      <c r="H2" s="148"/>
    </row>
    <row r="3" spans="2:8" ht="15.75" x14ac:dyDescent="0.25">
      <c r="B3" s="149" t="s">
        <v>149</v>
      </c>
      <c r="C3" s="149"/>
      <c r="D3" s="149"/>
      <c r="E3" s="149"/>
      <c r="F3" s="149"/>
      <c r="G3" s="149"/>
      <c r="H3" s="149"/>
    </row>
    <row r="4" spans="2:8" ht="16.5" thickBot="1" x14ac:dyDescent="0.3">
      <c r="B4" s="149" t="s">
        <v>104</v>
      </c>
      <c r="C4" s="149"/>
      <c r="D4" s="149"/>
      <c r="E4" s="149"/>
      <c r="F4" s="149"/>
      <c r="G4" s="149"/>
      <c r="H4" s="149"/>
    </row>
    <row r="5" spans="2:8" ht="15" customHeight="1" x14ac:dyDescent="0.25">
      <c r="B5" s="150" t="s">
        <v>24</v>
      </c>
      <c r="C5" s="153" t="s">
        <v>7</v>
      </c>
      <c r="D5" s="156" t="s">
        <v>4</v>
      </c>
      <c r="E5" s="157"/>
      <c r="F5" s="157"/>
      <c r="G5" s="158"/>
      <c r="H5" s="159" t="s">
        <v>29</v>
      </c>
    </row>
    <row r="6" spans="2:8" ht="45" x14ac:dyDescent="0.2">
      <c r="B6" s="151"/>
      <c r="C6" s="154"/>
      <c r="D6" s="56" t="s">
        <v>74</v>
      </c>
      <c r="E6" s="61" t="s">
        <v>75</v>
      </c>
      <c r="F6" s="34" t="s">
        <v>76</v>
      </c>
      <c r="G6" s="56" t="s">
        <v>77</v>
      </c>
      <c r="H6" s="160"/>
    </row>
    <row r="7" spans="2:8" ht="15" x14ac:dyDescent="0.25">
      <c r="B7" s="152"/>
      <c r="C7" s="155"/>
      <c r="D7" s="171" t="s">
        <v>10</v>
      </c>
      <c r="E7" s="172"/>
      <c r="F7" s="172"/>
      <c r="G7" s="173"/>
      <c r="H7" s="161"/>
    </row>
    <row r="8" spans="2:8" ht="15.75" x14ac:dyDescent="0.2">
      <c r="B8" s="165" t="s">
        <v>80</v>
      </c>
      <c r="C8" s="12" t="s">
        <v>8</v>
      </c>
      <c r="D8" s="21">
        <v>4</v>
      </c>
      <c r="E8" s="35">
        <v>5</v>
      </c>
      <c r="F8" s="28">
        <v>5</v>
      </c>
      <c r="G8" s="58">
        <v>5</v>
      </c>
      <c r="H8" s="77">
        <f>SUM(D8:G8)</f>
        <v>19</v>
      </c>
    </row>
    <row r="9" spans="2:8" ht="31.5" x14ac:dyDescent="0.2">
      <c r="B9" s="166"/>
      <c r="C9" s="12" t="s">
        <v>6</v>
      </c>
      <c r="D9" s="21">
        <v>2</v>
      </c>
      <c r="E9" s="35">
        <v>3</v>
      </c>
      <c r="F9" s="28">
        <v>3</v>
      </c>
      <c r="G9" s="58">
        <v>3</v>
      </c>
      <c r="H9" s="77">
        <f t="shared" ref="H9:H23" si="0">SUM(D9:G9)</f>
        <v>11</v>
      </c>
    </row>
    <row r="10" spans="2:8" ht="15.75" x14ac:dyDescent="0.2">
      <c r="B10" s="165" t="s">
        <v>81</v>
      </c>
      <c r="C10" s="12" t="s">
        <v>49</v>
      </c>
      <c r="D10" s="21">
        <v>2</v>
      </c>
      <c r="E10" s="35">
        <v>2</v>
      </c>
      <c r="F10" s="28">
        <v>2</v>
      </c>
      <c r="G10" s="58">
        <v>2</v>
      </c>
      <c r="H10" s="77">
        <f>SUM(D10:G10)</f>
        <v>8</v>
      </c>
    </row>
    <row r="11" spans="2:8" ht="47.25" x14ac:dyDescent="0.2">
      <c r="B11" s="166"/>
      <c r="C11" s="12" t="s">
        <v>50</v>
      </c>
      <c r="D11" s="21">
        <v>1</v>
      </c>
      <c r="E11" s="35">
        <v>1</v>
      </c>
      <c r="F11" s="28">
        <v>1</v>
      </c>
      <c r="G11" s="58">
        <v>1</v>
      </c>
      <c r="H11" s="77">
        <f>SUM(D11:G11)</f>
        <v>4</v>
      </c>
    </row>
    <row r="12" spans="2:8" ht="36.75" customHeight="1" x14ac:dyDescent="0.2">
      <c r="B12" s="14" t="s">
        <v>1</v>
      </c>
      <c r="C12" s="12" t="s">
        <v>94</v>
      </c>
      <c r="D12" s="50"/>
      <c r="E12" s="35">
        <v>2</v>
      </c>
      <c r="F12" s="28">
        <v>2</v>
      </c>
      <c r="G12" s="58">
        <v>2</v>
      </c>
      <c r="H12" s="77">
        <f t="shared" si="0"/>
        <v>6</v>
      </c>
    </row>
    <row r="13" spans="2:8" ht="31.5" x14ac:dyDescent="0.2">
      <c r="B13" s="14" t="s">
        <v>25</v>
      </c>
      <c r="C13" s="12" t="s">
        <v>25</v>
      </c>
      <c r="D13" s="21">
        <v>4</v>
      </c>
      <c r="E13" s="35">
        <v>4</v>
      </c>
      <c r="F13" s="28">
        <v>4</v>
      </c>
      <c r="G13" s="21">
        <v>4</v>
      </c>
      <c r="H13" s="77">
        <f t="shared" si="0"/>
        <v>16</v>
      </c>
    </row>
    <row r="14" spans="2:8" ht="63" x14ac:dyDescent="0.2">
      <c r="B14" s="14" t="s">
        <v>129</v>
      </c>
      <c r="C14" s="12" t="s">
        <v>129</v>
      </c>
      <c r="D14" s="21">
        <v>2</v>
      </c>
      <c r="E14" s="35">
        <v>2</v>
      </c>
      <c r="F14" s="28">
        <v>2</v>
      </c>
      <c r="G14" s="58">
        <v>2</v>
      </c>
      <c r="H14" s="77">
        <f t="shared" si="0"/>
        <v>8</v>
      </c>
    </row>
    <row r="15" spans="2:8" ht="63" x14ac:dyDescent="0.2">
      <c r="B15" s="14" t="s">
        <v>23</v>
      </c>
      <c r="C15" s="12" t="s">
        <v>23</v>
      </c>
      <c r="D15" s="51"/>
      <c r="E15" s="37"/>
      <c r="F15" s="30"/>
      <c r="G15" s="21">
        <v>1</v>
      </c>
      <c r="H15" s="77">
        <f>SUM(D15:G15)</f>
        <v>1</v>
      </c>
    </row>
    <row r="16" spans="2:8" ht="15.75" x14ac:dyDescent="0.2">
      <c r="B16" s="167" t="s">
        <v>26</v>
      </c>
      <c r="C16" s="12" t="s">
        <v>20</v>
      </c>
      <c r="D16" s="21">
        <v>1</v>
      </c>
      <c r="E16" s="35">
        <v>1</v>
      </c>
      <c r="F16" s="28">
        <v>1</v>
      </c>
      <c r="G16" s="58">
        <v>1</v>
      </c>
      <c r="H16" s="77">
        <f t="shared" si="0"/>
        <v>4</v>
      </c>
    </row>
    <row r="17" spans="2:8" ht="31.5" x14ac:dyDescent="0.2">
      <c r="B17" s="168"/>
      <c r="C17" s="12" t="s">
        <v>21</v>
      </c>
      <c r="D17" s="21">
        <v>1</v>
      </c>
      <c r="E17" s="35">
        <v>1</v>
      </c>
      <c r="F17" s="28">
        <v>1</v>
      </c>
      <c r="G17" s="58">
        <v>1</v>
      </c>
      <c r="H17" s="77">
        <f t="shared" si="0"/>
        <v>4</v>
      </c>
    </row>
    <row r="18" spans="2:8" ht="15.75" x14ac:dyDescent="0.2">
      <c r="B18" s="15" t="s">
        <v>19</v>
      </c>
      <c r="C18" s="13" t="s">
        <v>19</v>
      </c>
      <c r="D18" s="21">
        <v>1</v>
      </c>
      <c r="E18" s="35">
        <v>1</v>
      </c>
      <c r="F18" s="28">
        <v>1</v>
      </c>
      <c r="G18" s="58">
        <v>1</v>
      </c>
      <c r="H18" s="77">
        <f t="shared" si="0"/>
        <v>4</v>
      </c>
    </row>
    <row r="19" spans="2:8" ht="31.5" x14ac:dyDescent="0.2">
      <c r="B19" s="14" t="s">
        <v>15</v>
      </c>
      <c r="C19" s="12" t="s">
        <v>15</v>
      </c>
      <c r="D19" s="21">
        <v>3</v>
      </c>
      <c r="E19" s="35">
        <v>3</v>
      </c>
      <c r="F19" s="28">
        <v>3</v>
      </c>
      <c r="G19" s="58">
        <v>3</v>
      </c>
      <c r="H19" s="77">
        <f t="shared" si="0"/>
        <v>12</v>
      </c>
    </row>
    <row r="20" spans="2:8" ht="15.75" x14ac:dyDescent="0.2">
      <c r="B20" s="169" t="s">
        <v>16</v>
      </c>
      <c r="C20" s="170"/>
      <c r="D20" s="52">
        <f>SUM(D8:D19)</f>
        <v>21</v>
      </c>
      <c r="E20" s="38">
        <f>SUM(E8:E19)</f>
        <v>25</v>
      </c>
      <c r="F20" s="31">
        <f>SUM(F8:F19)</f>
        <v>25</v>
      </c>
      <c r="G20" s="52">
        <f>SUM(G8:G19)</f>
        <v>26</v>
      </c>
      <c r="H20" s="78">
        <f t="shared" si="0"/>
        <v>97</v>
      </c>
    </row>
    <row r="21" spans="2:8" ht="34.5" customHeight="1" x14ac:dyDescent="0.2">
      <c r="B21" s="169" t="s">
        <v>30</v>
      </c>
      <c r="C21" s="170"/>
      <c r="D21" s="53"/>
      <c r="E21" s="39">
        <v>1</v>
      </c>
      <c r="F21" s="131">
        <v>1</v>
      </c>
      <c r="G21" s="53"/>
      <c r="H21" s="78">
        <v>2</v>
      </c>
    </row>
    <row r="22" spans="2:8" ht="36" customHeight="1" x14ac:dyDescent="0.2">
      <c r="B22" s="14" t="s">
        <v>25</v>
      </c>
      <c r="C22" s="45" t="s">
        <v>25</v>
      </c>
      <c r="D22" s="54"/>
      <c r="E22" s="43">
        <v>1</v>
      </c>
      <c r="F22" s="128">
        <v>1</v>
      </c>
      <c r="G22" s="58"/>
      <c r="H22" s="77">
        <v>2</v>
      </c>
    </row>
    <row r="23" spans="2:8" ht="30.75" customHeight="1" thickBot="1" x14ac:dyDescent="0.25">
      <c r="B23" s="145" t="s">
        <v>82</v>
      </c>
      <c r="C23" s="146"/>
      <c r="D23" s="19">
        <f>SUM(D20,D21)</f>
        <v>21</v>
      </c>
      <c r="E23" s="41">
        <v>26</v>
      </c>
      <c r="F23" s="33">
        <v>26</v>
      </c>
      <c r="G23" s="19">
        <f>SUM(G20,G21)</f>
        <v>26</v>
      </c>
      <c r="H23" s="20">
        <f t="shared" si="0"/>
        <v>99</v>
      </c>
    </row>
  </sheetData>
  <mergeCells count="15">
    <mergeCell ref="B1:H1"/>
    <mergeCell ref="B2:H2"/>
    <mergeCell ref="B3:H3"/>
    <mergeCell ref="B4:H4"/>
    <mergeCell ref="B5:B7"/>
    <mergeCell ref="C5:C7"/>
    <mergeCell ref="D5:G5"/>
    <mergeCell ref="H5:H7"/>
    <mergeCell ref="D7:G7"/>
    <mergeCell ref="B16:B17"/>
    <mergeCell ref="B20:C20"/>
    <mergeCell ref="B21:C21"/>
    <mergeCell ref="B23:C23"/>
    <mergeCell ref="B8:B9"/>
    <mergeCell ref="B10:B11"/>
  </mergeCells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3"/>
  <sheetViews>
    <sheetView workbookViewId="0">
      <selection activeCell="J8" sqref="J8"/>
    </sheetView>
  </sheetViews>
  <sheetFormatPr defaultRowHeight="12.75" x14ac:dyDescent="0.2"/>
  <cols>
    <col min="1" max="1" width="1.5703125" style="55" customWidth="1"/>
    <col min="2" max="2" width="18.7109375" style="55" customWidth="1"/>
    <col min="3" max="3" width="21.42578125" style="55" customWidth="1"/>
    <col min="4" max="16384" width="9.140625" style="55"/>
  </cols>
  <sheetData>
    <row r="1" spans="2:8" ht="15.75" x14ac:dyDescent="0.25">
      <c r="B1" s="174" t="s">
        <v>0</v>
      </c>
      <c r="C1" s="174"/>
      <c r="D1" s="174"/>
      <c r="E1" s="174"/>
      <c r="F1" s="174"/>
      <c r="G1" s="174"/>
      <c r="H1" s="174"/>
    </row>
    <row r="2" spans="2:8" ht="30.75" customHeight="1" x14ac:dyDescent="0.2">
      <c r="B2" s="175" t="s">
        <v>99</v>
      </c>
      <c r="C2" s="175"/>
      <c r="D2" s="175"/>
      <c r="E2" s="175"/>
      <c r="F2" s="175"/>
      <c r="G2" s="175"/>
      <c r="H2" s="175"/>
    </row>
    <row r="3" spans="2:8" ht="15.75" x14ac:dyDescent="0.25">
      <c r="B3" s="176" t="s">
        <v>149</v>
      </c>
      <c r="C3" s="176"/>
      <c r="D3" s="176"/>
      <c r="E3" s="176"/>
      <c r="F3" s="176"/>
      <c r="G3" s="176"/>
      <c r="H3" s="176"/>
    </row>
    <row r="4" spans="2:8" ht="16.5" thickBot="1" x14ac:dyDescent="0.3">
      <c r="B4" s="176" t="s">
        <v>154</v>
      </c>
      <c r="C4" s="176"/>
      <c r="D4" s="176"/>
      <c r="E4" s="176"/>
      <c r="F4" s="176"/>
      <c r="G4" s="176"/>
      <c r="H4" s="176"/>
    </row>
    <row r="5" spans="2:8" ht="15" customHeight="1" x14ac:dyDescent="0.25">
      <c r="B5" s="177" t="s">
        <v>24</v>
      </c>
      <c r="C5" s="180" t="s">
        <v>7</v>
      </c>
      <c r="D5" s="183" t="s">
        <v>4</v>
      </c>
      <c r="E5" s="184"/>
      <c r="F5" s="184"/>
      <c r="G5" s="185"/>
      <c r="H5" s="186" t="s">
        <v>29</v>
      </c>
    </row>
    <row r="6" spans="2:8" ht="45" x14ac:dyDescent="0.2">
      <c r="B6" s="178"/>
      <c r="C6" s="181"/>
      <c r="D6" s="56" t="s">
        <v>55</v>
      </c>
      <c r="E6" s="61" t="s">
        <v>56</v>
      </c>
      <c r="F6" s="61" t="s">
        <v>57</v>
      </c>
      <c r="G6" s="34" t="s">
        <v>58</v>
      </c>
      <c r="H6" s="187"/>
    </row>
    <row r="7" spans="2:8" ht="15" x14ac:dyDescent="0.25">
      <c r="B7" s="179"/>
      <c r="C7" s="182"/>
      <c r="D7" s="171" t="s">
        <v>10</v>
      </c>
      <c r="E7" s="172"/>
      <c r="F7" s="172"/>
      <c r="G7" s="173"/>
      <c r="H7" s="188"/>
    </row>
    <row r="8" spans="2:8" ht="15.75" x14ac:dyDescent="0.2">
      <c r="B8" s="165" t="s">
        <v>80</v>
      </c>
      <c r="C8" s="12" t="s">
        <v>8</v>
      </c>
      <c r="D8" s="21">
        <v>4</v>
      </c>
      <c r="E8" s="35">
        <v>5</v>
      </c>
      <c r="F8" s="35">
        <v>5</v>
      </c>
      <c r="G8" s="128">
        <v>5</v>
      </c>
      <c r="H8" s="59">
        <f>SUM(D8:G8)</f>
        <v>19</v>
      </c>
    </row>
    <row r="9" spans="2:8" ht="31.5" x14ac:dyDescent="0.2">
      <c r="B9" s="166"/>
      <c r="C9" s="12" t="s">
        <v>6</v>
      </c>
      <c r="D9" s="21">
        <v>2</v>
      </c>
      <c r="E9" s="35">
        <v>3</v>
      </c>
      <c r="F9" s="35">
        <v>3</v>
      </c>
      <c r="G9" s="128">
        <v>3</v>
      </c>
      <c r="H9" s="59">
        <f t="shared" ref="H9:H23" si="0">SUM(D9:G9)</f>
        <v>11</v>
      </c>
    </row>
    <row r="10" spans="2:8" ht="15.75" x14ac:dyDescent="0.2">
      <c r="B10" s="165" t="s">
        <v>81</v>
      </c>
      <c r="C10" s="12" t="s">
        <v>49</v>
      </c>
      <c r="D10" s="21">
        <v>2</v>
      </c>
      <c r="E10" s="35">
        <v>2</v>
      </c>
      <c r="F10" s="35">
        <v>2</v>
      </c>
      <c r="G10" s="128">
        <v>2</v>
      </c>
      <c r="H10" s="59">
        <f>SUM(D10:G10)</f>
        <v>8</v>
      </c>
    </row>
    <row r="11" spans="2:8" ht="47.25" x14ac:dyDescent="0.2">
      <c r="B11" s="166"/>
      <c r="C11" s="12" t="s">
        <v>50</v>
      </c>
      <c r="D11" s="21">
        <v>1</v>
      </c>
      <c r="E11" s="35">
        <v>1</v>
      </c>
      <c r="F11" s="35">
        <v>1</v>
      </c>
      <c r="G11" s="128">
        <v>1</v>
      </c>
      <c r="H11" s="59">
        <f>SUM(D11:G11)</f>
        <v>4</v>
      </c>
    </row>
    <row r="12" spans="2:8" ht="31.5" x14ac:dyDescent="0.2">
      <c r="B12" s="14" t="s">
        <v>1</v>
      </c>
      <c r="C12" s="12" t="s">
        <v>94</v>
      </c>
      <c r="D12" s="50"/>
      <c r="E12" s="35">
        <v>2</v>
      </c>
      <c r="F12" s="35">
        <v>2</v>
      </c>
      <c r="G12" s="128">
        <v>2</v>
      </c>
      <c r="H12" s="59">
        <f t="shared" si="0"/>
        <v>6</v>
      </c>
    </row>
    <row r="13" spans="2:8" ht="31.5" x14ac:dyDescent="0.2">
      <c r="B13" s="25" t="s">
        <v>25</v>
      </c>
      <c r="C13" s="57" t="s">
        <v>25</v>
      </c>
      <c r="D13" s="21">
        <v>4</v>
      </c>
      <c r="E13" s="35">
        <v>4</v>
      </c>
      <c r="F13" s="35">
        <v>4</v>
      </c>
      <c r="G13" s="28">
        <v>4</v>
      </c>
      <c r="H13" s="59">
        <f t="shared" si="0"/>
        <v>16</v>
      </c>
    </row>
    <row r="14" spans="2:8" ht="63" x14ac:dyDescent="0.2">
      <c r="B14" s="25" t="s">
        <v>129</v>
      </c>
      <c r="C14" s="57" t="s">
        <v>22</v>
      </c>
      <c r="D14" s="21">
        <v>2</v>
      </c>
      <c r="E14" s="35">
        <v>2</v>
      </c>
      <c r="F14" s="35">
        <v>2</v>
      </c>
      <c r="G14" s="128">
        <v>2</v>
      </c>
      <c r="H14" s="59">
        <f t="shared" si="0"/>
        <v>8</v>
      </c>
    </row>
    <row r="15" spans="2:8" ht="63" x14ac:dyDescent="0.2">
      <c r="B15" s="25" t="s">
        <v>23</v>
      </c>
      <c r="C15" s="57" t="s">
        <v>23</v>
      </c>
      <c r="D15" s="51"/>
      <c r="E15" s="37"/>
      <c r="F15" s="37"/>
      <c r="G15" s="28">
        <v>1</v>
      </c>
      <c r="H15" s="59">
        <f>SUM(D15:G15)</f>
        <v>1</v>
      </c>
    </row>
    <row r="16" spans="2:8" ht="15.75" x14ac:dyDescent="0.2">
      <c r="B16" s="189" t="s">
        <v>26</v>
      </c>
      <c r="C16" s="57" t="s">
        <v>20</v>
      </c>
      <c r="D16" s="21">
        <v>1</v>
      </c>
      <c r="E16" s="35">
        <v>1</v>
      </c>
      <c r="F16" s="35">
        <v>1</v>
      </c>
      <c r="G16" s="128">
        <v>1</v>
      </c>
      <c r="H16" s="59">
        <f t="shared" si="0"/>
        <v>4</v>
      </c>
    </row>
    <row r="17" spans="2:8" ht="31.5" x14ac:dyDescent="0.2">
      <c r="B17" s="190"/>
      <c r="C17" s="57" t="s">
        <v>21</v>
      </c>
      <c r="D17" s="21">
        <v>1</v>
      </c>
      <c r="E17" s="35">
        <v>1</v>
      </c>
      <c r="F17" s="35">
        <v>1</v>
      </c>
      <c r="G17" s="128">
        <v>1</v>
      </c>
      <c r="H17" s="59">
        <f t="shared" si="0"/>
        <v>4</v>
      </c>
    </row>
    <row r="18" spans="2:8" ht="15.75" x14ac:dyDescent="0.2">
      <c r="B18" s="25" t="s">
        <v>19</v>
      </c>
      <c r="C18" s="57" t="s">
        <v>19</v>
      </c>
      <c r="D18" s="21">
        <v>1</v>
      </c>
      <c r="E18" s="35">
        <v>1</v>
      </c>
      <c r="F18" s="35">
        <v>1</v>
      </c>
      <c r="G18" s="128">
        <v>1</v>
      </c>
      <c r="H18" s="59">
        <f t="shared" si="0"/>
        <v>4</v>
      </c>
    </row>
    <row r="19" spans="2:8" ht="31.5" x14ac:dyDescent="0.2">
      <c r="B19" s="25" t="s">
        <v>15</v>
      </c>
      <c r="C19" s="57" t="s">
        <v>15</v>
      </c>
      <c r="D19" s="21">
        <v>3</v>
      </c>
      <c r="E19" s="35">
        <v>3</v>
      </c>
      <c r="F19" s="35">
        <v>3</v>
      </c>
      <c r="G19" s="128">
        <v>3</v>
      </c>
      <c r="H19" s="59">
        <f t="shared" si="0"/>
        <v>12</v>
      </c>
    </row>
    <row r="20" spans="2:8" ht="15.75" x14ac:dyDescent="0.2">
      <c r="B20" s="191" t="s">
        <v>16</v>
      </c>
      <c r="C20" s="192"/>
      <c r="D20" s="52">
        <f>SUM(D8:D19)</f>
        <v>21</v>
      </c>
      <c r="E20" s="38">
        <f>SUM(E8:E19)</f>
        <v>25</v>
      </c>
      <c r="F20" s="38">
        <f>SUM(F8:F19)</f>
        <v>25</v>
      </c>
      <c r="G20" s="31">
        <f>SUM(G8:G19)</f>
        <v>26</v>
      </c>
      <c r="H20" s="60">
        <f t="shared" si="0"/>
        <v>97</v>
      </c>
    </row>
    <row r="21" spans="2:8" ht="34.5" customHeight="1" x14ac:dyDescent="0.2">
      <c r="B21" s="191" t="s">
        <v>30</v>
      </c>
      <c r="C21" s="192"/>
      <c r="D21" s="53"/>
      <c r="E21" s="39">
        <v>1</v>
      </c>
      <c r="F21" s="39">
        <v>1</v>
      </c>
      <c r="G21" s="131"/>
      <c r="H21" s="60">
        <v>2</v>
      </c>
    </row>
    <row r="22" spans="2:8" ht="33" customHeight="1" x14ac:dyDescent="0.2">
      <c r="B22" s="25" t="s">
        <v>25</v>
      </c>
      <c r="C22" s="57" t="s">
        <v>25</v>
      </c>
      <c r="D22" s="54"/>
      <c r="E22" s="43">
        <v>1</v>
      </c>
      <c r="F22" s="43">
        <v>1</v>
      </c>
      <c r="G22" s="128"/>
      <c r="H22" s="59">
        <v>2</v>
      </c>
    </row>
    <row r="23" spans="2:8" ht="30.75" customHeight="1" thickBot="1" x14ac:dyDescent="0.25">
      <c r="B23" s="193" t="s">
        <v>82</v>
      </c>
      <c r="C23" s="194"/>
      <c r="D23" s="19">
        <f>SUM(D20,D21)</f>
        <v>21</v>
      </c>
      <c r="E23" s="41">
        <v>26</v>
      </c>
      <c r="F23" s="41">
        <v>26</v>
      </c>
      <c r="G23" s="33">
        <f>SUM(G20,G21)</f>
        <v>26</v>
      </c>
      <c r="H23" s="23">
        <f t="shared" si="0"/>
        <v>99</v>
      </c>
    </row>
  </sheetData>
  <mergeCells count="15">
    <mergeCell ref="B16:B17"/>
    <mergeCell ref="B20:C20"/>
    <mergeCell ref="B21:C21"/>
    <mergeCell ref="B23:C23"/>
    <mergeCell ref="B8:B9"/>
    <mergeCell ref="B10:B11"/>
    <mergeCell ref="B1:H1"/>
    <mergeCell ref="B2:H2"/>
    <mergeCell ref="B3:H3"/>
    <mergeCell ref="B4:H4"/>
    <mergeCell ref="B5:B7"/>
    <mergeCell ref="C5:C7"/>
    <mergeCell ref="D5:G5"/>
    <mergeCell ref="H5:H7"/>
    <mergeCell ref="D7:G7"/>
  </mergeCell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tabSelected="1" topLeftCell="B7" workbookViewId="0">
      <selection activeCell="F40" sqref="F40"/>
    </sheetView>
  </sheetViews>
  <sheetFormatPr defaultRowHeight="12.75" x14ac:dyDescent="0.2"/>
  <cols>
    <col min="1" max="1" width="1.140625" style="3" hidden="1" customWidth="1"/>
    <col min="2" max="2" width="18.28515625" style="3" customWidth="1"/>
    <col min="3" max="3" width="17.140625" style="3" customWidth="1"/>
    <col min="4" max="4" width="9" style="3" customWidth="1"/>
    <col min="5" max="5" width="9.42578125" style="3" customWidth="1"/>
    <col min="6" max="7" width="9.5703125" style="3" customWidth="1"/>
    <col min="8" max="8" width="9" style="3" customWidth="1"/>
    <col min="9" max="9" width="7" style="3" customWidth="1"/>
    <col min="10" max="16384" width="9.140625" style="3"/>
  </cols>
  <sheetData>
    <row r="1" spans="2:9" s="1" customFormat="1" ht="13.5" customHeight="1" x14ac:dyDescent="0.25">
      <c r="B1" s="147" t="s">
        <v>0</v>
      </c>
      <c r="C1" s="147"/>
      <c r="D1" s="147"/>
      <c r="E1" s="147"/>
      <c r="F1" s="147"/>
      <c r="G1" s="147"/>
      <c r="H1" s="147"/>
      <c r="I1" s="147"/>
    </row>
    <row r="2" spans="2:9" s="1" customFormat="1" ht="29.25" customHeight="1" x14ac:dyDescent="0.25">
      <c r="B2" s="148" t="s">
        <v>105</v>
      </c>
      <c r="C2" s="195"/>
      <c r="D2" s="195"/>
      <c r="E2" s="195"/>
      <c r="F2" s="195"/>
      <c r="G2" s="195"/>
      <c r="H2" s="195"/>
      <c r="I2" s="195"/>
    </row>
    <row r="3" spans="2:9" s="1" customFormat="1" ht="15.75" x14ac:dyDescent="0.25">
      <c r="B3" s="149" t="s">
        <v>149</v>
      </c>
      <c r="C3" s="149"/>
      <c r="D3" s="149"/>
      <c r="E3" s="149"/>
      <c r="F3" s="149"/>
      <c r="G3" s="149"/>
      <c r="H3" s="149"/>
      <c r="I3" s="149"/>
    </row>
    <row r="4" spans="2:9" s="1" customFormat="1" ht="16.5" thickBot="1" x14ac:dyDescent="0.3">
      <c r="B4" s="149" t="s">
        <v>52</v>
      </c>
      <c r="C4" s="149"/>
      <c r="D4" s="149"/>
      <c r="E4" s="149"/>
      <c r="F4" s="149"/>
      <c r="G4" s="149"/>
      <c r="H4" s="149"/>
      <c r="I4" s="149"/>
    </row>
    <row r="5" spans="2:9" ht="13.5" hidden="1" thickBot="1" x14ac:dyDescent="0.25">
      <c r="D5" s="4"/>
    </row>
    <row r="6" spans="2:9" s="5" customFormat="1" ht="15" customHeight="1" x14ac:dyDescent="0.25">
      <c r="B6" s="196" t="s">
        <v>24</v>
      </c>
      <c r="C6" s="198" t="s">
        <v>7</v>
      </c>
      <c r="D6" s="200" t="s">
        <v>4</v>
      </c>
      <c r="E6" s="200"/>
      <c r="F6" s="200"/>
      <c r="G6" s="200"/>
      <c r="H6" s="200"/>
      <c r="I6" s="201" t="s">
        <v>29</v>
      </c>
    </row>
    <row r="7" spans="2:9" s="5" customFormat="1" ht="43.5" customHeight="1" x14ac:dyDescent="0.25">
      <c r="B7" s="197"/>
      <c r="C7" s="199"/>
      <c r="D7" s="42" t="s">
        <v>155</v>
      </c>
      <c r="E7" s="44" t="s">
        <v>156</v>
      </c>
      <c r="F7" s="44" t="s">
        <v>157</v>
      </c>
      <c r="G7" s="44" t="s">
        <v>158</v>
      </c>
      <c r="H7" s="44" t="s">
        <v>159</v>
      </c>
      <c r="I7" s="202"/>
    </row>
    <row r="8" spans="2:9" s="5" customFormat="1" ht="9.75" customHeight="1" x14ac:dyDescent="0.25">
      <c r="B8" s="197"/>
      <c r="C8" s="199"/>
      <c r="D8" s="203" t="s">
        <v>10</v>
      </c>
      <c r="E8" s="204"/>
      <c r="F8" s="204"/>
      <c r="G8" s="204"/>
      <c r="H8" s="204"/>
      <c r="I8" s="202"/>
    </row>
    <row r="9" spans="2:9" ht="21" customHeight="1" x14ac:dyDescent="0.2">
      <c r="B9" s="165" t="s">
        <v>95</v>
      </c>
      <c r="C9" s="68" t="s">
        <v>8</v>
      </c>
      <c r="D9" s="28">
        <v>5</v>
      </c>
      <c r="E9" s="71">
        <v>6</v>
      </c>
      <c r="F9" s="43">
        <v>4</v>
      </c>
      <c r="G9" s="43">
        <v>3</v>
      </c>
      <c r="H9" s="43">
        <v>3</v>
      </c>
      <c r="I9" s="130">
        <f>SUM(D9:H9)</f>
        <v>21</v>
      </c>
    </row>
    <row r="10" spans="2:9" ht="16.5" customHeight="1" x14ac:dyDescent="0.2">
      <c r="B10" s="166"/>
      <c r="C10" s="68" t="s">
        <v>11</v>
      </c>
      <c r="D10" s="28">
        <v>3</v>
      </c>
      <c r="E10" s="71">
        <v>3</v>
      </c>
      <c r="F10" s="43">
        <v>2</v>
      </c>
      <c r="G10" s="43">
        <v>2</v>
      </c>
      <c r="H10" s="43">
        <v>3</v>
      </c>
      <c r="I10" s="130">
        <f t="shared" ref="I10:I29" si="0">SUM(D10:H10)</f>
        <v>13</v>
      </c>
    </row>
    <row r="11" spans="2:9" ht="16.5" customHeight="1" x14ac:dyDescent="0.2">
      <c r="B11" s="165" t="s">
        <v>92</v>
      </c>
      <c r="C11" s="68" t="s">
        <v>49</v>
      </c>
      <c r="D11" s="28">
        <v>2</v>
      </c>
      <c r="E11" s="71">
        <v>2</v>
      </c>
      <c r="F11" s="43">
        <v>2</v>
      </c>
      <c r="G11" s="43">
        <v>2</v>
      </c>
      <c r="H11" s="43">
        <v>2</v>
      </c>
      <c r="I11" s="130">
        <f>SUM(D11:H11)</f>
        <v>10</v>
      </c>
    </row>
    <row r="12" spans="2:9" ht="16.5" customHeight="1" x14ac:dyDescent="0.2">
      <c r="B12" s="166"/>
      <c r="C12" s="68" t="s">
        <v>53</v>
      </c>
      <c r="D12" s="28">
        <v>1</v>
      </c>
      <c r="E12" s="71">
        <v>1</v>
      </c>
      <c r="F12" s="43">
        <v>1</v>
      </c>
      <c r="G12" s="43">
        <v>1</v>
      </c>
      <c r="H12" s="43">
        <v>1</v>
      </c>
      <c r="I12" s="130">
        <f>SUM(D12:H12)</f>
        <v>5</v>
      </c>
    </row>
    <row r="13" spans="2:9" ht="24.75" customHeight="1" x14ac:dyDescent="0.2">
      <c r="B13" s="121" t="s">
        <v>93</v>
      </c>
      <c r="C13" s="68" t="s">
        <v>97</v>
      </c>
      <c r="D13" s="28">
        <v>3</v>
      </c>
      <c r="E13" s="71">
        <v>3</v>
      </c>
      <c r="F13" s="43">
        <v>3</v>
      </c>
      <c r="G13" s="43">
        <v>3</v>
      </c>
      <c r="H13" s="43">
        <v>3</v>
      </c>
      <c r="I13" s="130">
        <f t="shared" si="0"/>
        <v>15</v>
      </c>
    </row>
    <row r="14" spans="2:9" ht="45" customHeight="1" x14ac:dyDescent="0.2">
      <c r="B14" s="123" t="s">
        <v>48</v>
      </c>
      <c r="C14" s="68" t="s">
        <v>68</v>
      </c>
      <c r="D14" s="28">
        <v>1</v>
      </c>
      <c r="E14" s="74"/>
      <c r="F14" s="62"/>
      <c r="G14" s="62"/>
      <c r="H14" s="62"/>
      <c r="I14" s="27">
        <v>1</v>
      </c>
    </row>
    <row r="15" spans="2:9" ht="16.5" customHeight="1" x14ac:dyDescent="0.2">
      <c r="B15" s="165" t="s">
        <v>25</v>
      </c>
      <c r="C15" s="68" t="s">
        <v>12</v>
      </c>
      <c r="D15" s="28">
        <v>5</v>
      </c>
      <c r="E15" s="71">
        <v>5</v>
      </c>
      <c r="F15" s="43"/>
      <c r="G15" s="43"/>
      <c r="H15" s="43"/>
      <c r="I15" s="130">
        <f t="shared" si="0"/>
        <v>10</v>
      </c>
    </row>
    <row r="16" spans="2:9" ht="17.25" customHeight="1" x14ac:dyDescent="0.2">
      <c r="B16" s="205"/>
      <c r="C16" s="68" t="s">
        <v>31</v>
      </c>
      <c r="D16" s="28"/>
      <c r="E16" s="71"/>
      <c r="F16" s="43">
        <v>3</v>
      </c>
      <c r="G16" s="43">
        <v>3</v>
      </c>
      <c r="H16" s="43">
        <v>3</v>
      </c>
      <c r="I16" s="130">
        <f t="shared" si="0"/>
        <v>9</v>
      </c>
    </row>
    <row r="17" spans="2:9" ht="17.25" customHeight="1" x14ac:dyDescent="0.2">
      <c r="B17" s="205"/>
      <c r="C17" s="68" t="s">
        <v>32</v>
      </c>
      <c r="D17" s="28"/>
      <c r="E17" s="71"/>
      <c r="F17" s="43">
        <v>2</v>
      </c>
      <c r="G17" s="43">
        <v>2</v>
      </c>
      <c r="H17" s="43">
        <v>2</v>
      </c>
      <c r="I17" s="130">
        <f t="shared" si="0"/>
        <v>6</v>
      </c>
    </row>
    <row r="18" spans="2:9" ht="16.5" customHeight="1" x14ac:dyDescent="0.2">
      <c r="B18" s="166"/>
      <c r="C18" s="22" t="s">
        <v>33</v>
      </c>
      <c r="D18" s="28"/>
      <c r="E18" s="71"/>
      <c r="F18" s="43">
        <v>1</v>
      </c>
      <c r="G18" s="43">
        <v>1</v>
      </c>
      <c r="H18" s="43">
        <v>1</v>
      </c>
      <c r="I18" s="130">
        <f t="shared" si="0"/>
        <v>3</v>
      </c>
    </row>
    <row r="19" spans="2:9" ht="23.25" customHeight="1" x14ac:dyDescent="0.2">
      <c r="B19" s="167" t="s">
        <v>27</v>
      </c>
      <c r="C19" s="68" t="s">
        <v>106</v>
      </c>
      <c r="D19" s="28">
        <v>2</v>
      </c>
      <c r="E19" s="71">
        <v>2</v>
      </c>
      <c r="F19" s="43">
        <v>2</v>
      </c>
      <c r="G19" s="43">
        <v>2</v>
      </c>
      <c r="H19" s="43">
        <v>2</v>
      </c>
      <c r="I19" s="130">
        <f t="shared" si="0"/>
        <v>10</v>
      </c>
    </row>
    <row r="20" spans="2:9" ht="15.75" x14ac:dyDescent="0.2">
      <c r="B20" s="206"/>
      <c r="C20" s="68" t="s">
        <v>2</v>
      </c>
      <c r="D20" s="28"/>
      <c r="E20" s="71">
        <v>1</v>
      </c>
      <c r="F20" s="43">
        <v>1</v>
      </c>
      <c r="G20" s="43">
        <v>1</v>
      </c>
      <c r="H20" s="43">
        <v>1</v>
      </c>
      <c r="I20" s="130">
        <v>4</v>
      </c>
    </row>
    <row r="21" spans="2:9" ht="15.75" x14ac:dyDescent="0.2">
      <c r="B21" s="168"/>
      <c r="C21" s="68" t="s">
        <v>14</v>
      </c>
      <c r="D21" s="28">
        <v>1</v>
      </c>
      <c r="E21" s="71">
        <v>1</v>
      </c>
      <c r="F21" s="43">
        <v>2</v>
      </c>
      <c r="G21" s="43">
        <v>2</v>
      </c>
      <c r="H21" s="43">
        <v>2</v>
      </c>
      <c r="I21" s="130">
        <f t="shared" si="0"/>
        <v>8</v>
      </c>
    </row>
    <row r="22" spans="2:9" ht="15.75" x14ac:dyDescent="0.2">
      <c r="B22" s="167" t="s">
        <v>28</v>
      </c>
      <c r="C22" s="68" t="s">
        <v>5</v>
      </c>
      <c r="D22" s="28"/>
      <c r="E22" s="71"/>
      <c r="F22" s="43">
        <v>2</v>
      </c>
      <c r="G22" s="43">
        <v>2</v>
      </c>
      <c r="H22" s="43">
        <v>3</v>
      </c>
      <c r="I22" s="130">
        <f>SUM(F22:H22)</f>
        <v>7</v>
      </c>
    </row>
    <row r="23" spans="2:9" ht="15.75" x14ac:dyDescent="0.2">
      <c r="B23" s="207"/>
      <c r="C23" s="68" t="s">
        <v>3</v>
      </c>
      <c r="D23" s="28"/>
      <c r="E23" s="71"/>
      <c r="F23" s="43"/>
      <c r="G23" s="43">
        <v>2</v>
      </c>
      <c r="H23" s="43">
        <v>2</v>
      </c>
      <c r="I23" s="130">
        <f>SUM(G23:H23)</f>
        <v>4</v>
      </c>
    </row>
    <row r="24" spans="2:9" ht="15.75" x14ac:dyDescent="0.2">
      <c r="B24" s="208"/>
      <c r="C24" s="68" t="s">
        <v>9</v>
      </c>
      <c r="D24" s="28">
        <v>1</v>
      </c>
      <c r="E24" s="71">
        <v>1</v>
      </c>
      <c r="F24" s="43">
        <v>1</v>
      </c>
      <c r="G24" s="43">
        <v>2</v>
      </c>
      <c r="H24" s="43">
        <v>2</v>
      </c>
      <c r="I24" s="130">
        <f t="shared" si="0"/>
        <v>7</v>
      </c>
    </row>
    <row r="25" spans="2:9" ht="15.75" x14ac:dyDescent="0.2">
      <c r="B25" s="167" t="s">
        <v>26</v>
      </c>
      <c r="C25" s="68" t="s">
        <v>20</v>
      </c>
      <c r="D25" s="28">
        <v>1</v>
      </c>
      <c r="E25" s="71">
        <v>1</v>
      </c>
      <c r="F25" s="43">
        <v>1</v>
      </c>
      <c r="G25" s="43">
        <v>1</v>
      </c>
      <c r="H25" s="43"/>
      <c r="I25" s="130">
        <f t="shared" si="0"/>
        <v>4</v>
      </c>
    </row>
    <row r="26" spans="2:9" ht="25.5" customHeight="1" x14ac:dyDescent="0.2">
      <c r="B26" s="168"/>
      <c r="C26" s="68" t="s">
        <v>21</v>
      </c>
      <c r="D26" s="28">
        <v>1</v>
      </c>
      <c r="E26" s="71">
        <v>1</v>
      </c>
      <c r="F26" s="43">
        <v>1</v>
      </c>
      <c r="G26" s="43"/>
      <c r="H26" s="43"/>
      <c r="I26" s="130">
        <f t="shared" si="0"/>
        <v>3</v>
      </c>
    </row>
    <row r="27" spans="2:9" ht="15.75" x14ac:dyDescent="0.2">
      <c r="B27" s="15" t="s">
        <v>19</v>
      </c>
      <c r="C27" s="69" t="s">
        <v>19</v>
      </c>
      <c r="D27" s="28">
        <v>2</v>
      </c>
      <c r="E27" s="71">
        <v>2</v>
      </c>
      <c r="F27" s="43">
        <v>2</v>
      </c>
      <c r="G27" s="43">
        <v>2</v>
      </c>
      <c r="H27" s="43">
        <v>1</v>
      </c>
      <c r="I27" s="130">
        <f t="shared" si="0"/>
        <v>9</v>
      </c>
    </row>
    <row r="28" spans="2:9" ht="31.5" x14ac:dyDescent="0.2">
      <c r="B28" s="165" t="s">
        <v>39</v>
      </c>
      <c r="C28" s="68" t="s">
        <v>15</v>
      </c>
      <c r="D28" s="28">
        <v>3</v>
      </c>
      <c r="E28" s="71">
        <v>3</v>
      </c>
      <c r="F28" s="43">
        <v>3</v>
      </c>
      <c r="G28" s="43">
        <v>3</v>
      </c>
      <c r="H28" s="43">
        <v>3</v>
      </c>
      <c r="I28" s="130">
        <f t="shared" si="0"/>
        <v>15</v>
      </c>
    </row>
    <row r="29" spans="2:9" ht="15.75" x14ac:dyDescent="0.2">
      <c r="B29" s="166"/>
      <c r="C29" s="70" t="s">
        <v>34</v>
      </c>
      <c r="D29" s="28"/>
      <c r="E29" s="71"/>
      <c r="F29" s="43"/>
      <c r="G29" s="43">
        <v>1</v>
      </c>
      <c r="H29" s="43">
        <v>1</v>
      </c>
      <c r="I29" s="130">
        <f t="shared" si="0"/>
        <v>2</v>
      </c>
    </row>
    <row r="30" spans="2:9" ht="15.75" x14ac:dyDescent="0.2">
      <c r="B30" s="169" t="s">
        <v>16</v>
      </c>
      <c r="C30" s="209"/>
      <c r="D30" s="31">
        <f>SUM(D9:D29)</f>
        <v>31</v>
      </c>
      <c r="E30" s="72">
        <f>SUM(E9:E29)</f>
        <v>32</v>
      </c>
      <c r="F30" s="38">
        <f>SUM(F9:F29)</f>
        <v>33</v>
      </c>
      <c r="G30" s="38">
        <f>SUM(G9:G29)</f>
        <v>35</v>
      </c>
      <c r="H30" s="38">
        <f>SUM(H9:H29)</f>
        <v>35</v>
      </c>
      <c r="I30" s="133">
        <f>SUM(D30:H30)</f>
        <v>166</v>
      </c>
    </row>
    <row r="31" spans="2:9" ht="33" customHeight="1" x14ac:dyDescent="0.2">
      <c r="B31" s="169" t="s">
        <v>30</v>
      </c>
      <c r="C31" s="209"/>
      <c r="D31" s="131">
        <v>1</v>
      </c>
      <c r="E31" s="73">
        <v>1</v>
      </c>
      <c r="F31" s="39">
        <v>2</v>
      </c>
      <c r="G31" s="39">
        <v>1</v>
      </c>
      <c r="H31" s="39">
        <v>1</v>
      </c>
      <c r="I31" s="133">
        <f>SUM(D31:H31)</f>
        <v>6</v>
      </c>
    </row>
    <row r="32" spans="2:9" ht="24" customHeight="1" x14ac:dyDescent="0.2">
      <c r="B32" s="123" t="s">
        <v>95</v>
      </c>
      <c r="C32" s="68" t="s">
        <v>8</v>
      </c>
      <c r="D32" s="28"/>
      <c r="E32" s="74"/>
      <c r="F32" s="62"/>
      <c r="G32" s="62"/>
      <c r="H32" s="62"/>
      <c r="I32" s="47"/>
    </row>
    <row r="33" spans="2:9" ht="31.5" x14ac:dyDescent="0.2">
      <c r="B33" s="123" t="s">
        <v>28</v>
      </c>
      <c r="C33" s="68" t="s">
        <v>9</v>
      </c>
      <c r="D33" s="28"/>
      <c r="E33" s="74"/>
      <c r="F33" s="62">
        <v>1</v>
      </c>
      <c r="G33" s="62"/>
      <c r="H33" s="62"/>
      <c r="I33" s="47">
        <v>1</v>
      </c>
    </row>
    <row r="34" spans="2:9" ht="26.25" customHeight="1" x14ac:dyDescent="0.2">
      <c r="B34" s="68" t="s">
        <v>166</v>
      </c>
      <c r="C34" s="68" t="s">
        <v>166</v>
      </c>
      <c r="D34" s="144">
        <v>1</v>
      </c>
      <c r="E34" s="74">
        <v>1</v>
      </c>
      <c r="F34" s="62">
        <v>1</v>
      </c>
      <c r="G34" s="62">
        <v>1</v>
      </c>
      <c r="H34" s="62">
        <v>1</v>
      </c>
      <c r="I34" s="47">
        <v>4</v>
      </c>
    </row>
    <row r="35" spans="2:9" ht="60.75" customHeight="1" thickBot="1" x14ac:dyDescent="0.25">
      <c r="B35" s="210" t="s">
        <v>82</v>
      </c>
      <c r="C35" s="211"/>
      <c r="D35" s="33">
        <v>32</v>
      </c>
      <c r="E35" s="75">
        <v>33</v>
      </c>
      <c r="F35" s="41">
        <v>35</v>
      </c>
      <c r="G35" s="41">
        <f>SUM(G30+G31)</f>
        <v>36</v>
      </c>
      <c r="H35" s="41">
        <f>SUM(H30+H31)</f>
        <v>36</v>
      </c>
      <c r="I35" s="23">
        <f>SUM(I30+I31)</f>
        <v>172</v>
      </c>
    </row>
    <row r="36" spans="2:9" ht="48.75" customHeight="1" x14ac:dyDescent="0.25">
      <c r="D36" s="1"/>
      <c r="E36" s="1"/>
    </row>
    <row r="37" spans="2:9" ht="48.75" customHeight="1" x14ac:dyDescent="0.25">
      <c r="D37" s="1"/>
      <c r="E37" s="1"/>
    </row>
    <row r="38" spans="2:9" ht="30.75" customHeight="1" x14ac:dyDescent="0.25">
      <c r="D38" s="1"/>
      <c r="E38" s="1"/>
    </row>
    <row r="39" spans="2:9" ht="15.75" x14ac:dyDescent="0.25">
      <c r="D39" s="2"/>
      <c r="E39" s="1"/>
      <c r="H39" s="6"/>
    </row>
  </sheetData>
  <mergeCells count="19">
    <mergeCell ref="B25:B26"/>
    <mergeCell ref="B28:B29"/>
    <mergeCell ref="B30:C30"/>
    <mergeCell ref="B31:C31"/>
    <mergeCell ref="B35:C35"/>
    <mergeCell ref="B9:B10"/>
    <mergeCell ref="B11:B12"/>
    <mergeCell ref="B15:B18"/>
    <mergeCell ref="B19:B21"/>
    <mergeCell ref="B22:B24"/>
    <mergeCell ref="B1:I1"/>
    <mergeCell ref="B2:I2"/>
    <mergeCell ref="B3:I3"/>
    <mergeCell ref="B4:I4"/>
    <mergeCell ref="B6:B8"/>
    <mergeCell ref="C6:C8"/>
    <mergeCell ref="D6:H6"/>
    <mergeCell ref="I6:I8"/>
    <mergeCell ref="D8:H8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0"/>
  <sheetViews>
    <sheetView topLeftCell="B1" workbookViewId="0">
      <selection activeCell="D15" sqref="D15"/>
    </sheetView>
  </sheetViews>
  <sheetFormatPr defaultRowHeight="12.75" x14ac:dyDescent="0.2"/>
  <cols>
    <col min="1" max="1" width="1.140625" style="3" hidden="1" customWidth="1"/>
    <col min="2" max="2" width="22.5703125" style="3" customWidth="1"/>
    <col min="3" max="3" width="21.5703125" style="3" customWidth="1"/>
    <col min="4" max="4" width="9" style="3" customWidth="1"/>
    <col min="5" max="5" width="9.42578125" style="3" customWidth="1"/>
    <col min="6" max="7" width="9.5703125" style="3" customWidth="1"/>
    <col min="8" max="8" width="9" style="3" customWidth="1"/>
    <col min="9" max="9" width="10.85546875" style="3" customWidth="1"/>
    <col min="10" max="16384" width="9.140625" style="3"/>
  </cols>
  <sheetData>
    <row r="1" spans="2:9" s="1" customFormat="1" ht="13.5" customHeight="1" x14ac:dyDescent="0.25">
      <c r="B1" s="147" t="s">
        <v>0</v>
      </c>
      <c r="C1" s="147"/>
      <c r="D1" s="147"/>
      <c r="E1" s="147"/>
      <c r="F1" s="147"/>
      <c r="G1" s="147"/>
      <c r="H1" s="147"/>
      <c r="I1" s="147"/>
    </row>
    <row r="2" spans="2:9" s="1" customFormat="1" ht="29.25" customHeight="1" x14ac:dyDescent="0.25">
      <c r="B2" s="148" t="s">
        <v>105</v>
      </c>
      <c r="C2" s="195"/>
      <c r="D2" s="195"/>
      <c r="E2" s="195"/>
      <c r="F2" s="195"/>
      <c r="G2" s="195"/>
      <c r="H2" s="195"/>
      <c r="I2" s="195"/>
    </row>
    <row r="3" spans="2:9" s="1" customFormat="1" ht="15.75" x14ac:dyDescent="0.25">
      <c r="B3" s="149" t="s">
        <v>149</v>
      </c>
      <c r="C3" s="149"/>
      <c r="D3" s="149"/>
      <c r="E3" s="149"/>
      <c r="F3" s="149"/>
      <c r="G3" s="149"/>
      <c r="H3" s="149"/>
      <c r="I3" s="149"/>
    </row>
    <row r="4" spans="2:9" s="1" customFormat="1" ht="16.5" thickBot="1" x14ac:dyDescent="0.3">
      <c r="B4" s="149" t="s">
        <v>54</v>
      </c>
      <c r="C4" s="149"/>
      <c r="D4" s="149"/>
      <c r="E4" s="149"/>
      <c r="F4" s="149"/>
      <c r="G4" s="149"/>
      <c r="H4" s="149"/>
      <c r="I4" s="149"/>
    </row>
    <row r="5" spans="2:9" ht="13.5" hidden="1" thickBot="1" x14ac:dyDescent="0.25">
      <c r="D5" s="4"/>
    </row>
    <row r="6" spans="2:9" s="5" customFormat="1" ht="15" customHeight="1" x14ac:dyDescent="0.25">
      <c r="B6" s="196" t="s">
        <v>24</v>
      </c>
      <c r="C6" s="198" t="s">
        <v>7</v>
      </c>
      <c r="D6" s="200" t="s">
        <v>4</v>
      </c>
      <c r="E6" s="200"/>
      <c r="F6" s="200"/>
      <c r="G6" s="200"/>
      <c r="H6" s="200"/>
      <c r="I6" s="201" t="s">
        <v>29</v>
      </c>
    </row>
    <row r="7" spans="2:9" s="5" customFormat="1" ht="49.5" customHeight="1" x14ac:dyDescent="0.25">
      <c r="B7" s="197"/>
      <c r="C7" s="199"/>
      <c r="D7" s="44" t="s">
        <v>107</v>
      </c>
      <c r="E7" s="42" t="s">
        <v>108</v>
      </c>
      <c r="F7" s="44" t="s">
        <v>109</v>
      </c>
      <c r="G7" s="44" t="s">
        <v>110</v>
      </c>
      <c r="H7" s="44" t="s">
        <v>111</v>
      </c>
      <c r="I7" s="202"/>
    </row>
    <row r="8" spans="2:9" s="5" customFormat="1" ht="15" x14ac:dyDescent="0.25">
      <c r="B8" s="197"/>
      <c r="C8" s="199"/>
      <c r="D8" s="203" t="s">
        <v>10</v>
      </c>
      <c r="E8" s="204"/>
      <c r="F8" s="204"/>
      <c r="G8" s="204"/>
      <c r="H8" s="204"/>
      <c r="I8" s="202"/>
    </row>
    <row r="9" spans="2:9" ht="21" customHeight="1" x14ac:dyDescent="0.2">
      <c r="B9" s="165" t="s">
        <v>95</v>
      </c>
      <c r="C9" s="68" t="s">
        <v>8</v>
      </c>
      <c r="D9" s="35">
        <v>5</v>
      </c>
      <c r="E9" s="90">
        <v>6</v>
      </c>
      <c r="F9" s="43">
        <v>4</v>
      </c>
      <c r="G9" s="43">
        <v>3</v>
      </c>
      <c r="H9" s="43">
        <v>3</v>
      </c>
      <c r="I9" s="118">
        <f>SUM(D9:H9)</f>
        <v>21</v>
      </c>
    </row>
    <row r="10" spans="2:9" ht="16.5" customHeight="1" x14ac:dyDescent="0.2">
      <c r="B10" s="166"/>
      <c r="C10" s="68" t="s">
        <v>11</v>
      </c>
      <c r="D10" s="35">
        <v>3</v>
      </c>
      <c r="E10" s="90">
        <v>3</v>
      </c>
      <c r="F10" s="43">
        <v>2</v>
      </c>
      <c r="G10" s="43">
        <v>2</v>
      </c>
      <c r="H10" s="43">
        <v>3</v>
      </c>
      <c r="I10" s="118">
        <f t="shared" ref="I10:I30" si="0">SUM(D10:H10)</f>
        <v>13</v>
      </c>
    </row>
    <row r="11" spans="2:9" ht="16.5" customHeight="1" x14ac:dyDescent="0.2">
      <c r="B11" s="165" t="s">
        <v>92</v>
      </c>
      <c r="C11" s="68" t="s">
        <v>49</v>
      </c>
      <c r="D11" s="35">
        <v>2</v>
      </c>
      <c r="E11" s="90">
        <v>2</v>
      </c>
      <c r="F11" s="43">
        <v>2</v>
      </c>
      <c r="G11" s="43">
        <v>2</v>
      </c>
      <c r="H11" s="43">
        <v>2</v>
      </c>
      <c r="I11" s="118">
        <f>SUM(D11:H11)</f>
        <v>10</v>
      </c>
    </row>
    <row r="12" spans="2:9" ht="16.5" customHeight="1" x14ac:dyDescent="0.2">
      <c r="B12" s="166"/>
      <c r="C12" s="68" t="s">
        <v>53</v>
      </c>
      <c r="D12" s="35">
        <v>1</v>
      </c>
      <c r="E12" s="90">
        <v>1</v>
      </c>
      <c r="F12" s="43">
        <v>1</v>
      </c>
      <c r="G12" s="43">
        <v>1</v>
      </c>
      <c r="H12" s="43">
        <v>1</v>
      </c>
      <c r="I12" s="118">
        <f>SUM(D12:H12)</f>
        <v>5</v>
      </c>
    </row>
    <row r="13" spans="2:9" ht="34.5" customHeight="1" x14ac:dyDescent="0.2">
      <c r="B13" s="167" t="s">
        <v>93</v>
      </c>
      <c r="C13" s="68" t="s">
        <v>97</v>
      </c>
      <c r="D13" s="35">
        <v>3</v>
      </c>
      <c r="E13" s="90">
        <v>3</v>
      </c>
      <c r="F13" s="43">
        <v>3</v>
      </c>
      <c r="G13" s="43">
        <v>3</v>
      </c>
      <c r="H13" s="43">
        <v>3</v>
      </c>
      <c r="I13" s="118">
        <f t="shared" si="0"/>
        <v>15</v>
      </c>
    </row>
    <row r="14" spans="2:9" ht="48" customHeight="1" x14ac:dyDescent="0.2">
      <c r="B14" s="208"/>
      <c r="C14" s="68" t="s">
        <v>96</v>
      </c>
      <c r="D14" s="35">
        <v>1</v>
      </c>
      <c r="E14" s="90">
        <v>1</v>
      </c>
      <c r="F14" s="43">
        <v>1</v>
      </c>
      <c r="G14" s="43">
        <v>1</v>
      </c>
      <c r="H14" s="43">
        <v>1</v>
      </c>
      <c r="I14" s="118">
        <v>5</v>
      </c>
    </row>
    <row r="15" spans="2:9" ht="62.25" customHeight="1" x14ac:dyDescent="0.2">
      <c r="B15" s="114" t="s">
        <v>48</v>
      </c>
      <c r="C15" s="68" t="s">
        <v>68</v>
      </c>
      <c r="D15" s="35">
        <v>1</v>
      </c>
      <c r="E15" s="93"/>
      <c r="F15" s="62"/>
      <c r="G15" s="62"/>
      <c r="H15" s="62"/>
      <c r="I15" s="27">
        <v>1</v>
      </c>
    </row>
    <row r="16" spans="2:9" ht="16.5" customHeight="1" x14ac:dyDescent="0.2">
      <c r="B16" s="165" t="s">
        <v>25</v>
      </c>
      <c r="C16" s="68" t="s">
        <v>12</v>
      </c>
      <c r="D16" s="35">
        <v>5</v>
      </c>
      <c r="E16" s="90">
        <v>5</v>
      </c>
      <c r="F16" s="43"/>
      <c r="G16" s="43"/>
      <c r="H16" s="43"/>
      <c r="I16" s="118">
        <f t="shared" si="0"/>
        <v>10</v>
      </c>
    </row>
    <row r="17" spans="2:9" ht="17.25" customHeight="1" x14ac:dyDescent="0.2">
      <c r="B17" s="205"/>
      <c r="C17" s="68" t="s">
        <v>31</v>
      </c>
      <c r="D17" s="35"/>
      <c r="E17" s="90"/>
      <c r="F17" s="43">
        <v>3</v>
      </c>
      <c r="G17" s="43">
        <v>3</v>
      </c>
      <c r="H17" s="43">
        <v>3</v>
      </c>
      <c r="I17" s="118">
        <f t="shared" si="0"/>
        <v>9</v>
      </c>
    </row>
    <row r="18" spans="2:9" ht="17.25" customHeight="1" x14ac:dyDescent="0.2">
      <c r="B18" s="205"/>
      <c r="C18" s="68" t="s">
        <v>32</v>
      </c>
      <c r="D18" s="35"/>
      <c r="E18" s="90"/>
      <c r="F18" s="43">
        <v>2</v>
      </c>
      <c r="G18" s="43">
        <v>2</v>
      </c>
      <c r="H18" s="43">
        <v>2</v>
      </c>
      <c r="I18" s="118">
        <f t="shared" si="0"/>
        <v>6</v>
      </c>
    </row>
    <row r="19" spans="2:9" ht="16.5" customHeight="1" x14ac:dyDescent="0.2">
      <c r="B19" s="166"/>
      <c r="C19" s="22" t="s">
        <v>33</v>
      </c>
      <c r="D19" s="35"/>
      <c r="E19" s="90"/>
      <c r="F19" s="43">
        <v>1</v>
      </c>
      <c r="G19" s="43">
        <v>1</v>
      </c>
      <c r="H19" s="43">
        <v>1</v>
      </c>
      <c r="I19" s="118">
        <f t="shared" si="0"/>
        <v>3</v>
      </c>
    </row>
    <row r="20" spans="2:9" ht="32.25" customHeight="1" x14ac:dyDescent="0.2">
      <c r="B20" s="167" t="s">
        <v>27</v>
      </c>
      <c r="C20" s="68" t="s">
        <v>106</v>
      </c>
      <c r="D20" s="35">
        <v>2</v>
      </c>
      <c r="E20" s="90">
        <v>2</v>
      </c>
      <c r="F20" s="43">
        <v>2</v>
      </c>
      <c r="G20" s="43">
        <v>2</v>
      </c>
      <c r="H20" s="43">
        <v>2</v>
      </c>
      <c r="I20" s="118">
        <f t="shared" si="0"/>
        <v>10</v>
      </c>
    </row>
    <row r="21" spans="2:9" ht="15.75" x14ac:dyDescent="0.2">
      <c r="B21" s="206"/>
      <c r="C21" s="68" t="s">
        <v>2</v>
      </c>
      <c r="D21" s="35"/>
      <c r="E21" s="90">
        <v>1</v>
      </c>
      <c r="F21" s="43">
        <v>1</v>
      </c>
      <c r="G21" s="43">
        <v>1</v>
      </c>
      <c r="H21" s="43">
        <v>1</v>
      </c>
      <c r="I21" s="118">
        <v>4</v>
      </c>
    </row>
    <row r="22" spans="2:9" ht="15.75" x14ac:dyDescent="0.2">
      <c r="B22" s="168"/>
      <c r="C22" s="68" t="s">
        <v>14</v>
      </c>
      <c r="D22" s="35">
        <v>1</v>
      </c>
      <c r="E22" s="90">
        <v>1</v>
      </c>
      <c r="F22" s="43">
        <v>2</v>
      </c>
      <c r="G22" s="43">
        <v>2</v>
      </c>
      <c r="H22" s="43">
        <v>2</v>
      </c>
      <c r="I22" s="118">
        <f t="shared" si="0"/>
        <v>8</v>
      </c>
    </row>
    <row r="23" spans="2:9" ht="15.75" x14ac:dyDescent="0.2">
      <c r="B23" s="167" t="s">
        <v>28</v>
      </c>
      <c r="C23" s="68" t="s">
        <v>5</v>
      </c>
      <c r="D23" s="35"/>
      <c r="E23" s="90"/>
      <c r="F23" s="43">
        <v>2</v>
      </c>
      <c r="G23" s="43">
        <v>2</v>
      </c>
      <c r="H23" s="43">
        <v>3</v>
      </c>
      <c r="I23" s="118">
        <f>SUM(F23:H23)</f>
        <v>7</v>
      </c>
    </row>
    <row r="24" spans="2:9" ht="15.75" x14ac:dyDescent="0.2">
      <c r="B24" s="207"/>
      <c r="C24" s="68" t="s">
        <v>3</v>
      </c>
      <c r="D24" s="35"/>
      <c r="E24" s="90"/>
      <c r="F24" s="43"/>
      <c r="G24" s="43">
        <v>2</v>
      </c>
      <c r="H24" s="43">
        <v>2</v>
      </c>
      <c r="I24" s="118">
        <f>SUM(G24:H24)</f>
        <v>4</v>
      </c>
    </row>
    <row r="25" spans="2:9" ht="15.75" x14ac:dyDescent="0.2">
      <c r="B25" s="208"/>
      <c r="C25" s="68" t="s">
        <v>9</v>
      </c>
      <c r="D25" s="35">
        <v>1</v>
      </c>
      <c r="E25" s="90">
        <v>1</v>
      </c>
      <c r="F25" s="43">
        <v>1</v>
      </c>
      <c r="G25" s="43">
        <v>2</v>
      </c>
      <c r="H25" s="43">
        <v>2</v>
      </c>
      <c r="I25" s="118">
        <f t="shared" si="0"/>
        <v>7</v>
      </c>
    </row>
    <row r="26" spans="2:9" ht="15.75" x14ac:dyDescent="0.2">
      <c r="B26" s="167" t="s">
        <v>26</v>
      </c>
      <c r="C26" s="68" t="s">
        <v>20</v>
      </c>
      <c r="D26" s="35">
        <v>1</v>
      </c>
      <c r="E26" s="90">
        <v>1</v>
      </c>
      <c r="F26" s="43">
        <v>1</v>
      </c>
      <c r="G26" s="43">
        <v>1</v>
      </c>
      <c r="H26" s="43"/>
      <c r="I26" s="118">
        <f t="shared" si="0"/>
        <v>4</v>
      </c>
    </row>
    <row r="27" spans="2:9" ht="31.5" x14ac:dyDescent="0.2">
      <c r="B27" s="168"/>
      <c r="C27" s="68" t="s">
        <v>21</v>
      </c>
      <c r="D27" s="35">
        <v>1</v>
      </c>
      <c r="E27" s="90">
        <v>1</v>
      </c>
      <c r="F27" s="43">
        <v>1</v>
      </c>
      <c r="G27" s="43"/>
      <c r="H27" s="43"/>
      <c r="I27" s="118">
        <f t="shared" si="0"/>
        <v>3</v>
      </c>
    </row>
    <row r="28" spans="2:9" ht="15.75" x14ac:dyDescent="0.2">
      <c r="B28" s="15" t="s">
        <v>19</v>
      </c>
      <c r="C28" s="69" t="s">
        <v>19</v>
      </c>
      <c r="D28" s="35">
        <v>2</v>
      </c>
      <c r="E28" s="90">
        <v>2</v>
      </c>
      <c r="F28" s="43">
        <v>2</v>
      </c>
      <c r="G28" s="43">
        <v>2</v>
      </c>
      <c r="H28" s="43">
        <v>1</v>
      </c>
      <c r="I28" s="118">
        <f t="shared" si="0"/>
        <v>9</v>
      </c>
    </row>
    <row r="29" spans="2:9" ht="31.5" x14ac:dyDescent="0.2">
      <c r="B29" s="165" t="s">
        <v>39</v>
      </c>
      <c r="C29" s="68" t="s">
        <v>15</v>
      </c>
      <c r="D29" s="35">
        <v>2</v>
      </c>
      <c r="E29" s="90">
        <v>2</v>
      </c>
      <c r="F29" s="43">
        <v>2</v>
      </c>
      <c r="G29" s="43">
        <v>2</v>
      </c>
      <c r="H29" s="43">
        <v>2</v>
      </c>
      <c r="I29" s="118">
        <f t="shared" si="0"/>
        <v>10</v>
      </c>
    </row>
    <row r="30" spans="2:9" ht="15.75" x14ac:dyDescent="0.2">
      <c r="B30" s="166"/>
      <c r="C30" s="70" t="s">
        <v>34</v>
      </c>
      <c r="D30" s="35"/>
      <c r="E30" s="90"/>
      <c r="F30" s="43"/>
      <c r="G30" s="43">
        <v>1</v>
      </c>
      <c r="H30" s="43">
        <v>1</v>
      </c>
      <c r="I30" s="118">
        <f t="shared" si="0"/>
        <v>2</v>
      </c>
    </row>
    <row r="31" spans="2:9" ht="15.75" x14ac:dyDescent="0.2">
      <c r="B31" s="169" t="s">
        <v>16</v>
      </c>
      <c r="C31" s="209"/>
      <c r="D31" s="38">
        <f>SUM(D9:D30)</f>
        <v>31</v>
      </c>
      <c r="E31" s="91">
        <f>SUM(E9:E30)</f>
        <v>32</v>
      </c>
      <c r="F31" s="38">
        <f>SUM(F9:F30)</f>
        <v>33</v>
      </c>
      <c r="G31" s="38">
        <f>SUM(G9:G30)</f>
        <v>35</v>
      </c>
      <c r="H31" s="38">
        <f>SUM(H9:H30)</f>
        <v>35</v>
      </c>
      <c r="I31" s="119">
        <f>SUM(D31:H31)</f>
        <v>166</v>
      </c>
    </row>
    <row r="32" spans="2:9" ht="33" customHeight="1" x14ac:dyDescent="0.2">
      <c r="B32" s="169" t="s">
        <v>30</v>
      </c>
      <c r="C32" s="209"/>
      <c r="D32" s="39">
        <v>1</v>
      </c>
      <c r="E32" s="92">
        <v>1</v>
      </c>
      <c r="F32" s="39">
        <v>2</v>
      </c>
      <c r="G32" s="39">
        <v>1</v>
      </c>
      <c r="H32" s="39">
        <v>1</v>
      </c>
      <c r="I32" s="119">
        <f>SUM(D32:H32)</f>
        <v>6</v>
      </c>
    </row>
    <row r="33" spans="2:9" ht="33" customHeight="1" x14ac:dyDescent="0.2">
      <c r="B33" s="114" t="s">
        <v>95</v>
      </c>
      <c r="C33" s="68" t="s">
        <v>8</v>
      </c>
      <c r="D33" s="35"/>
      <c r="E33" s="93"/>
      <c r="F33" s="62"/>
      <c r="G33" s="62"/>
      <c r="H33" s="62">
        <v>1</v>
      </c>
      <c r="I33" s="47">
        <f>SUM(F33:H33)</f>
        <v>1</v>
      </c>
    </row>
    <row r="34" spans="2:9" ht="31.5" x14ac:dyDescent="0.2">
      <c r="B34" s="114" t="s">
        <v>28</v>
      </c>
      <c r="C34" s="68" t="s">
        <v>9</v>
      </c>
      <c r="D34" s="35"/>
      <c r="E34" s="93"/>
      <c r="F34" s="62">
        <v>1</v>
      </c>
      <c r="G34" s="62"/>
      <c r="H34" s="62"/>
      <c r="I34" s="47">
        <v>1</v>
      </c>
    </row>
    <row r="35" spans="2:9" ht="63.75" customHeight="1" x14ac:dyDescent="0.2">
      <c r="B35" s="114" t="s">
        <v>39</v>
      </c>
      <c r="C35" s="68" t="s">
        <v>15</v>
      </c>
      <c r="D35" s="48">
        <v>1</v>
      </c>
      <c r="E35" s="93">
        <v>1</v>
      </c>
      <c r="F35" s="62">
        <v>1</v>
      </c>
      <c r="G35" s="62">
        <v>1</v>
      </c>
      <c r="H35" s="62"/>
      <c r="I35" s="47">
        <v>4</v>
      </c>
    </row>
    <row r="36" spans="2:9" ht="60.75" customHeight="1" thickBot="1" x14ac:dyDescent="0.25">
      <c r="B36" s="210" t="s">
        <v>82</v>
      </c>
      <c r="C36" s="211"/>
      <c r="D36" s="41">
        <v>32</v>
      </c>
      <c r="E36" s="94">
        <v>33</v>
      </c>
      <c r="F36" s="41">
        <v>35</v>
      </c>
      <c r="G36" s="41">
        <f>SUM(G31+G32)</f>
        <v>36</v>
      </c>
      <c r="H36" s="41">
        <f>SUM(H31+H32)</f>
        <v>36</v>
      </c>
      <c r="I36" s="23">
        <f>SUM(I31+I32)</f>
        <v>172</v>
      </c>
    </row>
    <row r="37" spans="2:9" ht="48.75" customHeight="1" x14ac:dyDescent="0.25">
      <c r="D37" s="1"/>
      <c r="E37" s="1"/>
    </row>
    <row r="38" spans="2:9" ht="48.75" customHeight="1" x14ac:dyDescent="0.25">
      <c r="D38" s="1"/>
      <c r="E38" s="1"/>
    </row>
    <row r="39" spans="2:9" ht="30.75" customHeight="1" x14ac:dyDescent="0.25">
      <c r="D39" s="1"/>
      <c r="E39" s="1"/>
    </row>
    <row r="40" spans="2:9" ht="15.75" x14ac:dyDescent="0.25">
      <c r="D40" s="2"/>
      <c r="E40" s="1"/>
      <c r="H40" s="6"/>
    </row>
  </sheetData>
  <mergeCells count="20">
    <mergeCell ref="B1:I1"/>
    <mergeCell ref="B2:I2"/>
    <mergeCell ref="B3:I3"/>
    <mergeCell ref="B4:I4"/>
    <mergeCell ref="B6:B8"/>
    <mergeCell ref="C6:C8"/>
    <mergeCell ref="D6:H6"/>
    <mergeCell ref="I6:I8"/>
    <mergeCell ref="D8:H8"/>
    <mergeCell ref="B36:C36"/>
    <mergeCell ref="B9:B10"/>
    <mergeCell ref="B11:B12"/>
    <mergeCell ref="B13:B14"/>
    <mergeCell ref="B16:B19"/>
    <mergeCell ref="B20:B22"/>
    <mergeCell ref="B23:B25"/>
    <mergeCell ref="B26:B27"/>
    <mergeCell ref="B29:B30"/>
    <mergeCell ref="B31:C31"/>
    <mergeCell ref="B32:C32"/>
  </mergeCells>
  <pageMargins left="0.7" right="0.7" top="0.75" bottom="0.75" header="0.3" footer="0.3"/>
  <pageSetup paperSize="9" scale="81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1"/>
  <sheetViews>
    <sheetView topLeftCell="B1" workbookViewId="0">
      <selection activeCell="K7" sqref="K7"/>
    </sheetView>
  </sheetViews>
  <sheetFormatPr defaultRowHeight="12.75" x14ac:dyDescent="0.2"/>
  <cols>
    <col min="1" max="1" width="1.140625" style="3" hidden="1" customWidth="1"/>
    <col min="2" max="2" width="19.7109375" style="3" customWidth="1"/>
    <col min="3" max="3" width="22.140625" style="3" customWidth="1"/>
    <col min="4" max="5" width="8.140625" style="3" customWidth="1"/>
    <col min="6" max="6" width="8.28515625" style="3" customWidth="1"/>
    <col min="7" max="7" width="8.7109375" style="3" customWidth="1"/>
    <col min="8" max="8" width="8.140625" style="3" customWidth="1"/>
    <col min="9" max="9" width="7.42578125" style="3" customWidth="1"/>
    <col min="10" max="16384" width="9.140625" style="3"/>
  </cols>
  <sheetData>
    <row r="1" spans="2:9" s="1" customFormat="1" ht="13.5" customHeight="1" x14ac:dyDescent="0.25">
      <c r="B1" s="147" t="s">
        <v>0</v>
      </c>
      <c r="C1" s="147"/>
      <c r="D1" s="147"/>
      <c r="E1" s="147"/>
      <c r="F1" s="147"/>
      <c r="G1" s="147"/>
      <c r="H1" s="147"/>
      <c r="I1" s="147"/>
    </row>
    <row r="2" spans="2:9" s="1" customFormat="1" ht="29.25" customHeight="1" x14ac:dyDescent="0.25">
      <c r="B2" s="148" t="s">
        <v>105</v>
      </c>
      <c r="C2" s="195"/>
      <c r="D2" s="195"/>
      <c r="E2" s="195"/>
      <c r="F2" s="195"/>
      <c r="G2" s="195"/>
      <c r="H2" s="195"/>
      <c r="I2" s="195"/>
    </row>
    <row r="3" spans="2:9" s="1" customFormat="1" ht="15.75" x14ac:dyDescent="0.25">
      <c r="B3" s="149" t="s">
        <v>149</v>
      </c>
      <c r="C3" s="149"/>
      <c r="D3" s="149"/>
      <c r="E3" s="149"/>
      <c r="F3" s="149"/>
      <c r="G3" s="149"/>
      <c r="H3" s="149"/>
      <c r="I3" s="149"/>
    </row>
    <row r="4" spans="2:9" s="1" customFormat="1" ht="16.5" thickBot="1" x14ac:dyDescent="0.3">
      <c r="B4" s="149" t="s">
        <v>65</v>
      </c>
      <c r="C4" s="149"/>
      <c r="D4" s="149"/>
      <c r="E4" s="149"/>
      <c r="F4" s="149"/>
      <c r="G4" s="149"/>
      <c r="H4" s="149"/>
      <c r="I4" s="149"/>
    </row>
    <row r="5" spans="2:9" ht="13.5" hidden="1" thickBot="1" x14ac:dyDescent="0.25">
      <c r="D5" s="4"/>
    </row>
    <row r="6" spans="2:9" s="5" customFormat="1" ht="15" customHeight="1" x14ac:dyDescent="0.25">
      <c r="B6" s="196" t="s">
        <v>24</v>
      </c>
      <c r="C6" s="198" t="s">
        <v>7</v>
      </c>
      <c r="D6" s="200" t="s">
        <v>4</v>
      </c>
      <c r="E6" s="200"/>
      <c r="F6" s="200"/>
      <c r="G6" s="200"/>
      <c r="H6" s="200"/>
      <c r="I6" s="201" t="s">
        <v>29</v>
      </c>
    </row>
    <row r="7" spans="2:9" s="5" customFormat="1" ht="49.5" customHeight="1" x14ac:dyDescent="0.25">
      <c r="B7" s="197"/>
      <c r="C7" s="199"/>
      <c r="D7" s="44" t="s">
        <v>69</v>
      </c>
      <c r="E7" s="44" t="s">
        <v>70</v>
      </c>
      <c r="F7" s="42" t="s">
        <v>71</v>
      </c>
      <c r="G7" s="44" t="s">
        <v>72</v>
      </c>
      <c r="H7" s="44" t="s">
        <v>73</v>
      </c>
      <c r="I7" s="202"/>
    </row>
    <row r="8" spans="2:9" s="5" customFormat="1" ht="15" x14ac:dyDescent="0.25">
      <c r="B8" s="197"/>
      <c r="C8" s="199"/>
      <c r="D8" s="203" t="s">
        <v>10</v>
      </c>
      <c r="E8" s="204"/>
      <c r="F8" s="204"/>
      <c r="G8" s="204"/>
      <c r="H8" s="204"/>
      <c r="I8" s="202"/>
    </row>
    <row r="9" spans="2:9" ht="21" customHeight="1" x14ac:dyDescent="0.2">
      <c r="B9" s="165" t="s">
        <v>95</v>
      </c>
      <c r="C9" s="68" t="s">
        <v>8</v>
      </c>
      <c r="D9" s="35">
        <v>5</v>
      </c>
      <c r="E9" s="71">
        <v>6</v>
      </c>
      <c r="F9" s="128">
        <v>4</v>
      </c>
      <c r="G9" s="43">
        <v>3</v>
      </c>
      <c r="H9" s="43">
        <v>3</v>
      </c>
      <c r="I9" s="118">
        <f>SUM(D9:H9)</f>
        <v>21</v>
      </c>
    </row>
    <row r="10" spans="2:9" ht="16.5" customHeight="1" x14ac:dyDescent="0.2">
      <c r="B10" s="166"/>
      <c r="C10" s="68" t="s">
        <v>11</v>
      </c>
      <c r="D10" s="35">
        <v>3</v>
      </c>
      <c r="E10" s="71">
        <v>3</v>
      </c>
      <c r="F10" s="128">
        <v>2</v>
      </c>
      <c r="G10" s="43">
        <v>2</v>
      </c>
      <c r="H10" s="43">
        <v>3</v>
      </c>
      <c r="I10" s="118">
        <f t="shared" ref="I10:I29" si="0">SUM(D10:H10)</f>
        <v>13</v>
      </c>
    </row>
    <row r="11" spans="2:9" ht="16.5" customHeight="1" x14ac:dyDescent="0.2">
      <c r="B11" s="165" t="s">
        <v>92</v>
      </c>
      <c r="C11" s="68" t="s">
        <v>49</v>
      </c>
      <c r="D11" s="35">
        <v>2</v>
      </c>
      <c r="E11" s="71">
        <v>2</v>
      </c>
      <c r="F11" s="128">
        <v>2</v>
      </c>
      <c r="G11" s="43">
        <v>2</v>
      </c>
      <c r="H11" s="43">
        <v>2</v>
      </c>
      <c r="I11" s="118">
        <f>SUM(D11:H11)</f>
        <v>10</v>
      </c>
    </row>
    <row r="12" spans="2:9" ht="16.5" customHeight="1" x14ac:dyDescent="0.2">
      <c r="B12" s="166"/>
      <c r="C12" s="68" t="s">
        <v>53</v>
      </c>
      <c r="D12" s="35">
        <v>1</v>
      </c>
      <c r="E12" s="71">
        <v>1</v>
      </c>
      <c r="F12" s="128">
        <v>1</v>
      </c>
      <c r="G12" s="43">
        <v>1</v>
      </c>
      <c r="H12" s="43">
        <v>1</v>
      </c>
      <c r="I12" s="118">
        <f>SUM(D12:H12)</f>
        <v>5</v>
      </c>
    </row>
    <row r="13" spans="2:9" ht="34.5" customHeight="1" x14ac:dyDescent="0.2">
      <c r="B13" s="167" t="s">
        <v>93</v>
      </c>
      <c r="C13" s="68" t="s">
        <v>97</v>
      </c>
      <c r="D13" s="35">
        <v>3</v>
      </c>
      <c r="E13" s="71">
        <v>3</v>
      </c>
      <c r="F13" s="128">
        <v>3</v>
      </c>
      <c r="G13" s="43">
        <v>3</v>
      </c>
      <c r="H13" s="43">
        <v>3</v>
      </c>
      <c r="I13" s="118">
        <f t="shared" si="0"/>
        <v>15</v>
      </c>
    </row>
    <row r="14" spans="2:9" ht="31.5" customHeight="1" x14ac:dyDescent="0.2">
      <c r="B14" s="208"/>
      <c r="C14" s="68" t="s">
        <v>96</v>
      </c>
      <c r="D14" s="35">
        <v>1</v>
      </c>
      <c r="E14" s="71">
        <v>1</v>
      </c>
      <c r="F14" s="128">
        <v>1</v>
      </c>
      <c r="G14" s="43">
        <v>1</v>
      </c>
      <c r="H14" s="43">
        <v>1</v>
      </c>
      <c r="I14" s="118">
        <v>5</v>
      </c>
    </row>
    <row r="15" spans="2:9" ht="16.5" customHeight="1" x14ac:dyDescent="0.2">
      <c r="B15" s="165" t="s">
        <v>25</v>
      </c>
      <c r="C15" s="68" t="s">
        <v>12</v>
      </c>
      <c r="D15" s="35">
        <v>5</v>
      </c>
      <c r="E15" s="71">
        <v>5</v>
      </c>
      <c r="F15" s="128"/>
      <c r="G15" s="43"/>
      <c r="H15" s="43"/>
      <c r="I15" s="118">
        <f t="shared" si="0"/>
        <v>10</v>
      </c>
    </row>
    <row r="16" spans="2:9" ht="16.5" customHeight="1" x14ac:dyDescent="0.2">
      <c r="B16" s="205"/>
      <c r="C16" s="68" t="s">
        <v>31</v>
      </c>
      <c r="D16" s="35"/>
      <c r="E16" s="71"/>
      <c r="F16" s="128">
        <v>3</v>
      </c>
      <c r="G16" s="43">
        <v>3</v>
      </c>
      <c r="H16" s="43">
        <v>3</v>
      </c>
      <c r="I16" s="118">
        <f t="shared" si="0"/>
        <v>9</v>
      </c>
    </row>
    <row r="17" spans="2:9" ht="15.75" x14ac:dyDescent="0.2">
      <c r="B17" s="205"/>
      <c r="C17" s="68" t="s">
        <v>32</v>
      </c>
      <c r="D17" s="35"/>
      <c r="E17" s="71"/>
      <c r="F17" s="128">
        <v>2</v>
      </c>
      <c r="G17" s="43">
        <v>2</v>
      </c>
      <c r="H17" s="43">
        <v>2</v>
      </c>
      <c r="I17" s="118">
        <f t="shared" si="0"/>
        <v>6</v>
      </c>
    </row>
    <row r="18" spans="2:9" ht="15.75" x14ac:dyDescent="0.2">
      <c r="B18" s="166"/>
      <c r="C18" s="22" t="s">
        <v>33</v>
      </c>
      <c r="D18" s="35"/>
      <c r="E18" s="71"/>
      <c r="F18" s="128">
        <v>1</v>
      </c>
      <c r="G18" s="43">
        <v>1</v>
      </c>
      <c r="H18" s="43">
        <v>1</v>
      </c>
      <c r="I18" s="118">
        <f t="shared" si="0"/>
        <v>3</v>
      </c>
    </row>
    <row r="19" spans="2:9" ht="31.5" x14ac:dyDescent="0.2">
      <c r="B19" s="167" t="s">
        <v>27</v>
      </c>
      <c r="C19" s="68" t="s">
        <v>106</v>
      </c>
      <c r="D19" s="35">
        <v>2</v>
      </c>
      <c r="E19" s="71">
        <v>2</v>
      </c>
      <c r="F19" s="128">
        <v>2</v>
      </c>
      <c r="G19" s="43">
        <v>2</v>
      </c>
      <c r="H19" s="43">
        <v>2</v>
      </c>
      <c r="I19" s="118">
        <f t="shared" si="0"/>
        <v>10</v>
      </c>
    </row>
    <row r="20" spans="2:9" ht="15.75" x14ac:dyDescent="0.2">
      <c r="B20" s="206"/>
      <c r="C20" s="68" t="s">
        <v>2</v>
      </c>
      <c r="D20" s="35"/>
      <c r="E20" s="71">
        <v>1</v>
      </c>
      <c r="F20" s="128">
        <v>1</v>
      </c>
      <c r="G20" s="43">
        <v>1</v>
      </c>
      <c r="H20" s="43">
        <v>1</v>
      </c>
      <c r="I20" s="118">
        <v>4</v>
      </c>
    </row>
    <row r="21" spans="2:9" ht="15.75" x14ac:dyDescent="0.2">
      <c r="B21" s="168"/>
      <c r="C21" s="68" t="s">
        <v>14</v>
      </c>
      <c r="D21" s="35">
        <v>1</v>
      </c>
      <c r="E21" s="71">
        <v>1</v>
      </c>
      <c r="F21" s="128">
        <v>2</v>
      </c>
      <c r="G21" s="43">
        <v>2</v>
      </c>
      <c r="H21" s="43">
        <v>2</v>
      </c>
      <c r="I21" s="118">
        <f t="shared" si="0"/>
        <v>8</v>
      </c>
    </row>
    <row r="22" spans="2:9" ht="15.75" x14ac:dyDescent="0.2">
      <c r="B22" s="167" t="s">
        <v>28</v>
      </c>
      <c r="C22" s="68" t="s">
        <v>5</v>
      </c>
      <c r="D22" s="35"/>
      <c r="E22" s="71"/>
      <c r="F22" s="128">
        <v>2</v>
      </c>
      <c r="G22" s="43">
        <v>2</v>
      </c>
      <c r="H22" s="43">
        <v>3</v>
      </c>
      <c r="I22" s="118">
        <f>SUM(F22:H22)</f>
        <v>7</v>
      </c>
    </row>
    <row r="23" spans="2:9" ht="15.75" x14ac:dyDescent="0.2">
      <c r="B23" s="207"/>
      <c r="C23" s="68" t="s">
        <v>3</v>
      </c>
      <c r="D23" s="35"/>
      <c r="E23" s="71"/>
      <c r="F23" s="128"/>
      <c r="G23" s="43">
        <v>2</v>
      </c>
      <c r="H23" s="43">
        <v>2</v>
      </c>
      <c r="I23" s="118">
        <f>SUM(G23:H23)</f>
        <v>4</v>
      </c>
    </row>
    <row r="24" spans="2:9" ht="15.75" x14ac:dyDescent="0.2">
      <c r="B24" s="208"/>
      <c r="C24" s="68" t="s">
        <v>9</v>
      </c>
      <c r="D24" s="35">
        <v>1</v>
      </c>
      <c r="E24" s="71">
        <v>1</v>
      </c>
      <c r="F24" s="128">
        <v>1</v>
      </c>
      <c r="G24" s="43">
        <v>2</v>
      </c>
      <c r="H24" s="43">
        <v>2</v>
      </c>
      <c r="I24" s="118">
        <f t="shared" si="0"/>
        <v>7</v>
      </c>
    </row>
    <row r="25" spans="2:9" ht="15.75" x14ac:dyDescent="0.2">
      <c r="B25" s="167" t="s">
        <v>26</v>
      </c>
      <c r="C25" s="68" t="s">
        <v>20</v>
      </c>
      <c r="D25" s="35">
        <v>1</v>
      </c>
      <c r="E25" s="71">
        <v>1</v>
      </c>
      <c r="F25" s="128">
        <v>1</v>
      </c>
      <c r="G25" s="43">
        <v>1</v>
      </c>
      <c r="H25" s="43"/>
      <c r="I25" s="118">
        <f t="shared" si="0"/>
        <v>4</v>
      </c>
    </row>
    <row r="26" spans="2:9" ht="31.5" x14ac:dyDescent="0.2">
      <c r="B26" s="168"/>
      <c r="C26" s="68" t="s">
        <v>21</v>
      </c>
      <c r="D26" s="35">
        <v>1</v>
      </c>
      <c r="E26" s="71">
        <v>1</v>
      </c>
      <c r="F26" s="128">
        <v>1</v>
      </c>
      <c r="G26" s="43"/>
      <c r="H26" s="43"/>
      <c r="I26" s="118">
        <f t="shared" si="0"/>
        <v>3</v>
      </c>
    </row>
    <row r="27" spans="2:9" ht="15.75" x14ac:dyDescent="0.2">
      <c r="B27" s="15" t="s">
        <v>19</v>
      </c>
      <c r="C27" s="69" t="s">
        <v>19</v>
      </c>
      <c r="D27" s="35">
        <v>2</v>
      </c>
      <c r="E27" s="71">
        <v>2</v>
      </c>
      <c r="F27" s="128">
        <v>2</v>
      </c>
      <c r="G27" s="43">
        <v>1</v>
      </c>
      <c r="H27" s="43"/>
      <c r="I27" s="118">
        <f t="shared" si="0"/>
        <v>7</v>
      </c>
    </row>
    <row r="28" spans="2:9" ht="15.75" x14ac:dyDescent="0.2">
      <c r="B28" s="165" t="s">
        <v>39</v>
      </c>
      <c r="C28" s="68" t="s">
        <v>15</v>
      </c>
      <c r="D28" s="35">
        <v>2</v>
      </c>
      <c r="E28" s="71">
        <v>2</v>
      </c>
      <c r="F28" s="128">
        <v>2</v>
      </c>
      <c r="G28" s="43">
        <v>2</v>
      </c>
      <c r="H28" s="43">
        <v>2</v>
      </c>
      <c r="I28" s="118">
        <f t="shared" si="0"/>
        <v>10</v>
      </c>
    </row>
    <row r="29" spans="2:9" ht="48" customHeight="1" x14ac:dyDescent="0.2">
      <c r="B29" s="166"/>
      <c r="C29" s="70" t="s">
        <v>34</v>
      </c>
      <c r="D29" s="35"/>
      <c r="E29" s="71"/>
      <c r="F29" s="128"/>
      <c r="G29" s="43">
        <v>1</v>
      </c>
      <c r="H29" s="43">
        <v>1</v>
      </c>
      <c r="I29" s="118">
        <f t="shared" si="0"/>
        <v>2</v>
      </c>
    </row>
    <row r="30" spans="2:9" ht="63.75" customHeight="1" x14ac:dyDescent="0.2">
      <c r="B30" s="114" t="s">
        <v>48</v>
      </c>
      <c r="C30" s="68" t="s">
        <v>68</v>
      </c>
      <c r="D30" s="35">
        <v>1</v>
      </c>
      <c r="E30" s="74"/>
      <c r="F30" s="46"/>
      <c r="G30" s="62"/>
      <c r="H30" s="62"/>
      <c r="I30" s="47">
        <v>1</v>
      </c>
    </row>
    <row r="31" spans="2:9" ht="15.75" x14ac:dyDescent="0.2">
      <c r="B31" s="169" t="s">
        <v>16</v>
      </c>
      <c r="C31" s="209"/>
      <c r="D31" s="38">
        <f>SUM(D9:D30)</f>
        <v>31</v>
      </c>
      <c r="E31" s="72">
        <f>SUM(E9:E29)</f>
        <v>32</v>
      </c>
      <c r="F31" s="31">
        <f>SUM(F9:F29)</f>
        <v>33</v>
      </c>
      <c r="G31" s="38">
        <f>SUM(G9:G29)</f>
        <v>34</v>
      </c>
      <c r="H31" s="38">
        <f>SUM(H9:H29)</f>
        <v>34</v>
      </c>
      <c r="I31" s="119">
        <f>SUM(D31:H31)</f>
        <v>164</v>
      </c>
    </row>
    <row r="32" spans="2:9" ht="29.25" customHeight="1" x14ac:dyDescent="0.2">
      <c r="B32" s="169" t="s">
        <v>30</v>
      </c>
      <c r="C32" s="209"/>
      <c r="D32" s="39">
        <v>1</v>
      </c>
      <c r="E32" s="73">
        <v>1</v>
      </c>
      <c r="F32" s="131">
        <v>2</v>
      </c>
      <c r="G32" s="39">
        <v>2</v>
      </c>
      <c r="H32" s="39">
        <v>2</v>
      </c>
      <c r="I32" s="119">
        <f>SUM(D32:H32)</f>
        <v>8</v>
      </c>
    </row>
    <row r="33" spans="2:9" ht="33.75" customHeight="1" x14ac:dyDescent="0.2">
      <c r="B33" s="114" t="s">
        <v>25</v>
      </c>
      <c r="C33" s="68" t="s">
        <v>31</v>
      </c>
      <c r="D33" s="35"/>
      <c r="E33" s="74"/>
      <c r="F33" s="46"/>
      <c r="G33" s="62">
        <v>1</v>
      </c>
      <c r="H33" s="62">
        <v>1</v>
      </c>
      <c r="I33" s="47">
        <f>SUM(F33:H33)</f>
        <v>2</v>
      </c>
    </row>
    <row r="34" spans="2:9" ht="31.5" customHeight="1" x14ac:dyDescent="0.2">
      <c r="B34" s="114" t="s">
        <v>28</v>
      </c>
      <c r="C34" s="68" t="s">
        <v>9</v>
      </c>
      <c r="D34" s="35"/>
      <c r="E34" s="74"/>
      <c r="F34" s="46">
        <v>1</v>
      </c>
      <c r="G34" s="62"/>
      <c r="H34" s="62"/>
      <c r="I34" s="47">
        <v>1</v>
      </c>
    </row>
    <row r="35" spans="2:9" ht="31.5" customHeight="1" x14ac:dyDescent="0.2">
      <c r="B35" s="114" t="s">
        <v>27</v>
      </c>
      <c r="C35" s="68" t="s">
        <v>2</v>
      </c>
      <c r="D35" s="48">
        <v>1</v>
      </c>
      <c r="E35" s="74"/>
      <c r="F35" s="46"/>
      <c r="G35" s="62"/>
      <c r="H35" s="62"/>
      <c r="I35" s="47">
        <v>1</v>
      </c>
    </row>
    <row r="36" spans="2:9" ht="60.75" customHeight="1" x14ac:dyDescent="0.2">
      <c r="B36" s="114" t="s">
        <v>39</v>
      </c>
      <c r="C36" s="68" t="s">
        <v>15</v>
      </c>
      <c r="D36" s="48"/>
      <c r="E36" s="74">
        <v>1</v>
      </c>
      <c r="F36" s="46">
        <v>1</v>
      </c>
      <c r="G36" s="62">
        <v>1</v>
      </c>
      <c r="H36" s="62">
        <v>1</v>
      </c>
      <c r="I36" s="47">
        <v>4</v>
      </c>
    </row>
    <row r="37" spans="2:9" ht="30.75" customHeight="1" thickBot="1" x14ac:dyDescent="0.25">
      <c r="B37" s="210" t="s">
        <v>82</v>
      </c>
      <c r="C37" s="211"/>
      <c r="D37" s="41">
        <v>32</v>
      </c>
      <c r="E37" s="75">
        <v>33</v>
      </c>
      <c r="F37" s="33">
        <v>35</v>
      </c>
      <c r="G37" s="41">
        <f>SUM(G31+G32)</f>
        <v>36</v>
      </c>
      <c r="H37" s="41">
        <f>SUM(H31+H32)</f>
        <v>36</v>
      </c>
      <c r="I37" s="23">
        <f>SUM(I31+I32)</f>
        <v>172</v>
      </c>
    </row>
    <row r="38" spans="2:9" ht="15.75" x14ac:dyDescent="0.25">
      <c r="D38" s="1"/>
      <c r="E38" s="1"/>
    </row>
    <row r="39" spans="2:9" ht="15.75" x14ac:dyDescent="0.25">
      <c r="D39" s="1"/>
      <c r="E39" s="1"/>
    </row>
    <row r="40" spans="2:9" ht="15.75" x14ac:dyDescent="0.25">
      <c r="D40" s="1"/>
      <c r="E40" s="1"/>
    </row>
    <row r="41" spans="2:9" ht="15.75" x14ac:dyDescent="0.25">
      <c r="D41" s="2"/>
      <c r="E41" s="1"/>
      <c r="H41" s="6"/>
    </row>
  </sheetData>
  <mergeCells count="20">
    <mergeCell ref="B22:B24"/>
    <mergeCell ref="B25:B26"/>
    <mergeCell ref="B37:C37"/>
    <mergeCell ref="B31:C31"/>
    <mergeCell ref="B32:C32"/>
    <mergeCell ref="B28:B29"/>
    <mergeCell ref="B15:B18"/>
    <mergeCell ref="B19:B21"/>
    <mergeCell ref="B1:I1"/>
    <mergeCell ref="B2:I2"/>
    <mergeCell ref="B3:I3"/>
    <mergeCell ref="B4:I4"/>
    <mergeCell ref="B6:B8"/>
    <mergeCell ref="C6:C8"/>
    <mergeCell ref="D6:H6"/>
    <mergeCell ref="I6:I8"/>
    <mergeCell ref="D8:H8"/>
    <mergeCell ref="B9:B10"/>
    <mergeCell ref="B11:B12"/>
    <mergeCell ref="B13:B14"/>
  </mergeCells>
  <pageMargins left="0.9055118110236221" right="0.31496062992125984" top="0" bottom="0" header="0.31496062992125984" footer="0.31496062992125984"/>
  <pageSetup paperSize="9" scale="95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2"/>
  <sheetViews>
    <sheetView topLeftCell="B1" workbookViewId="0">
      <selection activeCell="M12" sqref="M12"/>
    </sheetView>
  </sheetViews>
  <sheetFormatPr defaultRowHeight="12.75" x14ac:dyDescent="0.2"/>
  <cols>
    <col min="1" max="1" width="1.140625" style="3" hidden="1" customWidth="1"/>
    <col min="2" max="2" width="19.7109375" style="3" customWidth="1"/>
    <col min="3" max="3" width="20.140625" style="3" customWidth="1"/>
    <col min="4" max="4" width="8.5703125" style="3" customWidth="1"/>
    <col min="5" max="5" width="8.140625" style="3" customWidth="1"/>
    <col min="6" max="6" width="8.28515625" style="3" customWidth="1"/>
    <col min="7" max="7" width="8.140625" style="3" customWidth="1"/>
    <col min="8" max="8" width="8.5703125" style="3" customWidth="1"/>
    <col min="9" max="9" width="7.7109375" style="3" customWidth="1"/>
    <col min="10" max="16384" width="9.140625" style="3"/>
  </cols>
  <sheetData>
    <row r="1" spans="2:9" s="1" customFormat="1" ht="15.75" x14ac:dyDescent="0.25">
      <c r="B1" s="147" t="s">
        <v>0</v>
      </c>
      <c r="C1" s="147"/>
      <c r="D1" s="147"/>
      <c r="E1" s="147"/>
      <c r="F1" s="147"/>
      <c r="G1" s="147"/>
      <c r="H1" s="147"/>
      <c r="I1" s="147"/>
    </row>
    <row r="2" spans="2:9" s="1" customFormat="1" ht="33.75" customHeight="1" x14ac:dyDescent="0.25">
      <c r="B2" s="148" t="s">
        <v>105</v>
      </c>
      <c r="C2" s="195"/>
      <c r="D2" s="195"/>
      <c r="E2" s="195"/>
      <c r="F2" s="195"/>
      <c r="G2" s="195"/>
      <c r="H2" s="195"/>
      <c r="I2" s="195"/>
    </row>
    <row r="3" spans="2:9" s="1" customFormat="1" ht="15.75" x14ac:dyDescent="0.25">
      <c r="B3" s="149" t="s">
        <v>149</v>
      </c>
      <c r="C3" s="149"/>
      <c r="D3" s="149"/>
      <c r="E3" s="149"/>
      <c r="F3" s="149"/>
      <c r="G3" s="149"/>
      <c r="H3" s="149"/>
      <c r="I3" s="149"/>
    </row>
    <row r="4" spans="2:9" s="1" customFormat="1" ht="16.5" thickBot="1" x14ac:dyDescent="0.3">
      <c r="B4" s="149" t="s">
        <v>113</v>
      </c>
      <c r="C4" s="149"/>
      <c r="D4" s="149"/>
      <c r="E4" s="149"/>
      <c r="F4" s="149"/>
      <c r="G4" s="149"/>
      <c r="H4" s="149"/>
      <c r="I4" s="149"/>
    </row>
    <row r="5" spans="2:9" ht="13.5" hidden="1" thickBot="1" x14ac:dyDescent="0.25">
      <c r="D5" s="4"/>
    </row>
    <row r="6" spans="2:9" s="5" customFormat="1" ht="15" customHeight="1" x14ac:dyDescent="0.25">
      <c r="B6" s="196" t="s">
        <v>24</v>
      </c>
      <c r="C6" s="198" t="s">
        <v>7</v>
      </c>
      <c r="D6" s="200" t="s">
        <v>4</v>
      </c>
      <c r="E6" s="200"/>
      <c r="F6" s="200"/>
      <c r="G6" s="200"/>
      <c r="H6" s="200"/>
      <c r="I6" s="201" t="s">
        <v>29</v>
      </c>
    </row>
    <row r="7" spans="2:9" s="5" customFormat="1" ht="48" customHeight="1" x14ac:dyDescent="0.25">
      <c r="B7" s="197"/>
      <c r="C7" s="199"/>
      <c r="D7" s="44" t="s">
        <v>60</v>
      </c>
      <c r="E7" s="44" t="s">
        <v>61</v>
      </c>
      <c r="F7" s="44" t="s">
        <v>62</v>
      </c>
      <c r="G7" s="42" t="s">
        <v>63</v>
      </c>
      <c r="H7" s="44" t="s">
        <v>64</v>
      </c>
      <c r="I7" s="202"/>
    </row>
    <row r="8" spans="2:9" s="5" customFormat="1" ht="15" x14ac:dyDescent="0.25">
      <c r="B8" s="197"/>
      <c r="C8" s="199"/>
      <c r="D8" s="204" t="s">
        <v>10</v>
      </c>
      <c r="E8" s="204"/>
      <c r="F8" s="204"/>
      <c r="G8" s="204"/>
      <c r="H8" s="204"/>
      <c r="I8" s="202"/>
    </row>
    <row r="9" spans="2:9" ht="18.75" customHeight="1" x14ac:dyDescent="0.2">
      <c r="B9" s="165" t="s">
        <v>95</v>
      </c>
      <c r="C9" s="12" t="s">
        <v>8</v>
      </c>
      <c r="D9" s="35">
        <v>5</v>
      </c>
      <c r="E9" s="35">
        <v>6</v>
      </c>
      <c r="F9" s="43">
        <v>4</v>
      </c>
      <c r="G9" s="128">
        <v>3</v>
      </c>
      <c r="H9" s="43">
        <v>3</v>
      </c>
      <c r="I9" s="118">
        <f>SUM(D9:H9)</f>
        <v>21</v>
      </c>
    </row>
    <row r="10" spans="2:9" ht="16.5" customHeight="1" x14ac:dyDescent="0.2">
      <c r="B10" s="166"/>
      <c r="C10" s="12" t="s">
        <v>11</v>
      </c>
      <c r="D10" s="35">
        <v>3</v>
      </c>
      <c r="E10" s="35">
        <v>3</v>
      </c>
      <c r="F10" s="43">
        <v>2</v>
      </c>
      <c r="G10" s="128">
        <v>2</v>
      </c>
      <c r="H10" s="43">
        <v>3</v>
      </c>
      <c r="I10" s="118">
        <f t="shared" ref="I10:I32" si="0">SUM(D10:H10)</f>
        <v>13</v>
      </c>
    </row>
    <row r="11" spans="2:9" ht="16.5" customHeight="1" x14ac:dyDescent="0.2">
      <c r="B11" s="165" t="s">
        <v>92</v>
      </c>
      <c r="C11" s="12" t="s">
        <v>49</v>
      </c>
      <c r="D11" s="35">
        <v>2</v>
      </c>
      <c r="E11" s="35">
        <v>2</v>
      </c>
      <c r="F11" s="43">
        <v>2</v>
      </c>
      <c r="G11" s="128">
        <v>2</v>
      </c>
      <c r="H11" s="43">
        <v>2</v>
      </c>
      <c r="I11" s="118">
        <f>SUM(D11:H11)</f>
        <v>10</v>
      </c>
    </row>
    <row r="12" spans="2:9" ht="16.5" customHeight="1" x14ac:dyDescent="0.2">
      <c r="B12" s="166"/>
      <c r="C12" s="12" t="s">
        <v>53</v>
      </c>
      <c r="D12" s="35">
        <v>1</v>
      </c>
      <c r="E12" s="35">
        <v>1</v>
      </c>
      <c r="F12" s="43">
        <v>1</v>
      </c>
      <c r="G12" s="128">
        <v>1</v>
      </c>
      <c r="H12" s="43">
        <v>1</v>
      </c>
      <c r="I12" s="118">
        <f>SUM(D12:H12)</f>
        <v>5</v>
      </c>
    </row>
    <row r="13" spans="2:9" ht="31.5" customHeight="1" x14ac:dyDescent="0.2">
      <c r="B13" s="167" t="s">
        <v>93</v>
      </c>
      <c r="C13" s="68" t="s">
        <v>97</v>
      </c>
      <c r="D13" s="35">
        <v>3</v>
      </c>
      <c r="E13" s="35">
        <v>3</v>
      </c>
      <c r="F13" s="43">
        <v>3</v>
      </c>
      <c r="G13" s="128">
        <v>3</v>
      </c>
      <c r="H13" s="43">
        <v>3</v>
      </c>
      <c r="I13" s="118">
        <f t="shared" si="0"/>
        <v>15</v>
      </c>
    </row>
    <row r="14" spans="2:9" ht="45.75" customHeight="1" x14ac:dyDescent="0.2">
      <c r="B14" s="208"/>
      <c r="C14" s="68" t="s">
        <v>96</v>
      </c>
      <c r="D14" s="35"/>
      <c r="E14" s="35"/>
      <c r="F14" s="43">
        <v>1</v>
      </c>
      <c r="G14" s="128">
        <v>1</v>
      </c>
      <c r="H14" s="43">
        <v>1</v>
      </c>
      <c r="I14" s="118">
        <v>3</v>
      </c>
    </row>
    <row r="15" spans="2:9" ht="16.5" customHeight="1" x14ac:dyDescent="0.2">
      <c r="B15" s="165" t="s">
        <v>25</v>
      </c>
      <c r="C15" s="12" t="s">
        <v>12</v>
      </c>
      <c r="D15" s="35">
        <v>5</v>
      </c>
      <c r="E15" s="35">
        <v>5</v>
      </c>
      <c r="F15" s="43"/>
      <c r="G15" s="128"/>
      <c r="H15" s="43"/>
      <c r="I15" s="118">
        <f t="shared" si="0"/>
        <v>10</v>
      </c>
    </row>
    <row r="16" spans="2:9" ht="16.5" customHeight="1" x14ac:dyDescent="0.2">
      <c r="B16" s="205"/>
      <c r="C16" s="12" t="s">
        <v>31</v>
      </c>
      <c r="D16" s="35"/>
      <c r="E16" s="35"/>
      <c r="F16" s="43">
        <v>3</v>
      </c>
      <c r="G16" s="128">
        <v>3</v>
      </c>
      <c r="H16" s="43">
        <v>3</v>
      </c>
      <c r="I16" s="118">
        <f t="shared" si="0"/>
        <v>9</v>
      </c>
    </row>
    <row r="17" spans="2:9" ht="15.75" x14ac:dyDescent="0.2">
      <c r="B17" s="205"/>
      <c r="C17" s="12" t="s">
        <v>32</v>
      </c>
      <c r="D17" s="35"/>
      <c r="E17" s="35"/>
      <c r="F17" s="43">
        <v>2</v>
      </c>
      <c r="G17" s="128">
        <v>2</v>
      </c>
      <c r="H17" s="43">
        <v>2</v>
      </c>
      <c r="I17" s="118">
        <f t="shared" si="0"/>
        <v>6</v>
      </c>
    </row>
    <row r="18" spans="2:9" ht="15.75" x14ac:dyDescent="0.2">
      <c r="B18" s="166"/>
      <c r="C18" s="22" t="s">
        <v>33</v>
      </c>
      <c r="D18" s="35"/>
      <c r="E18" s="35"/>
      <c r="F18" s="43">
        <v>1</v>
      </c>
      <c r="G18" s="128">
        <v>1</v>
      </c>
      <c r="H18" s="43">
        <v>1</v>
      </c>
      <c r="I18" s="118">
        <f t="shared" si="0"/>
        <v>3</v>
      </c>
    </row>
    <row r="19" spans="2:9" ht="31.5" x14ac:dyDescent="0.2">
      <c r="B19" s="167" t="s">
        <v>27</v>
      </c>
      <c r="C19" s="12" t="s">
        <v>112</v>
      </c>
      <c r="D19" s="35">
        <v>2</v>
      </c>
      <c r="E19" s="35">
        <v>2</v>
      </c>
      <c r="F19" s="43">
        <v>2</v>
      </c>
      <c r="G19" s="128">
        <v>2</v>
      </c>
      <c r="H19" s="43">
        <v>2</v>
      </c>
      <c r="I19" s="118">
        <f t="shared" si="0"/>
        <v>10</v>
      </c>
    </row>
    <row r="20" spans="2:9" ht="15.75" x14ac:dyDescent="0.2">
      <c r="B20" s="206"/>
      <c r="C20" s="12" t="s">
        <v>2</v>
      </c>
      <c r="D20" s="35"/>
      <c r="E20" s="35">
        <v>1</v>
      </c>
      <c r="F20" s="43">
        <v>1</v>
      </c>
      <c r="G20" s="128">
        <v>1</v>
      </c>
      <c r="H20" s="43">
        <v>1</v>
      </c>
      <c r="I20" s="118">
        <v>5</v>
      </c>
    </row>
    <row r="21" spans="2:9" ht="15.75" x14ac:dyDescent="0.2">
      <c r="B21" s="168"/>
      <c r="C21" s="12" t="s">
        <v>14</v>
      </c>
      <c r="D21" s="35">
        <v>1</v>
      </c>
      <c r="E21" s="35">
        <v>1</v>
      </c>
      <c r="F21" s="43">
        <v>2</v>
      </c>
      <c r="G21" s="128">
        <v>2</v>
      </c>
      <c r="H21" s="43">
        <v>2</v>
      </c>
      <c r="I21" s="118">
        <f t="shared" si="0"/>
        <v>8</v>
      </c>
    </row>
    <row r="22" spans="2:9" ht="15.75" x14ac:dyDescent="0.2">
      <c r="B22" s="167" t="s">
        <v>28</v>
      </c>
      <c r="C22" s="12" t="s">
        <v>5</v>
      </c>
      <c r="D22" s="35"/>
      <c r="E22" s="35"/>
      <c r="F22" s="43">
        <v>2</v>
      </c>
      <c r="G22" s="128">
        <v>2</v>
      </c>
      <c r="H22" s="43">
        <v>3</v>
      </c>
      <c r="I22" s="118">
        <f>SUM(F22:H22)</f>
        <v>7</v>
      </c>
    </row>
    <row r="23" spans="2:9" ht="15.75" x14ac:dyDescent="0.2">
      <c r="B23" s="207"/>
      <c r="C23" s="12" t="s">
        <v>3</v>
      </c>
      <c r="D23" s="35"/>
      <c r="E23" s="35"/>
      <c r="F23" s="43"/>
      <c r="G23" s="128">
        <v>2</v>
      </c>
      <c r="H23" s="43">
        <v>2</v>
      </c>
      <c r="I23" s="118">
        <f>SUM(G23:H23)</f>
        <v>4</v>
      </c>
    </row>
    <row r="24" spans="2:9" ht="15.75" x14ac:dyDescent="0.2">
      <c r="B24" s="208"/>
      <c r="C24" s="12" t="s">
        <v>9</v>
      </c>
      <c r="D24" s="35">
        <v>1</v>
      </c>
      <c r="E24" s="35">
        <v>1</v>
      </c>
      <c r="F24" s="43">
        <v>1</v>
      </c>
      <c r="G24" s="128">
        <v>2</v>
      </c>
      <c r="H24" s="43">
        <v>2</v>
      </c>
      <c r="I24" s="118">
        <f t="shared" si="0"/>
        <v>7</v>
      </c>
    </row>
    <row r="25" spans="2:9" ht="15.75" x14ac:dyDescent="0.2">
      <c r="B25" s="167" t="s">
        <v>26</v>
      </c>
      <c r="C25" s="12" t="s">
        <v>20</v>
      </c>
      <c r="D25" s="35">
        <v>1</v>
      </c>
      <c r="E25" s="35">
        <v>1</v>
      </c>
      <c r="F25" s="43">
        <v>1</v>
      </c>
      <c r="G25" s="128">
        <v>1</v>
      </c>
      <c r="H25" s="43"/>
      <c r="I25" s="118">
        <f t="shared" si="0"/>
        <v>4</v>
      </c>
    </row>
    <row r="26" spans="2:9" ht="31.5" x14ac:dyDescent="0.2">
      <c r="B26" s="168"/>
      <c r="C26" s="12" t="s">
        <v>21</v>
      </c>
      <c r="D26" s="35">
        <v>1</v>
      </c>
      <c r="E26" s="35">
        <v>1</v>
      </c>
      <c r="F26" s="43">
        <v>1</v>
      </c>
      <c r="G26" s="128"/>
      <c r="H26" s="43"/>
      <c r="I26" s="118">
        <f t="shared" si="0"/>
        <v>3</v>
      </c>
    </row>
    <row r="27" spans="2:9" ht="15.75" x14ac:dyDescent="0.2">
      <c r="B27" s="15" t="s">
        <v>19</v>
      </c>
      <c r="C27" s="13" t="s">
        <v>19</v>
      </c>
      <c r="D27" s="35">
        <v>2</v>
      </c>
      <c r="E27" s="35">
        <v>2</v>
      </c>
      <c r="F27" s="43">
        <v>2</v>
      </c>
      <c r="G27" s="128">
        <v>1</v>
      </c>
      <c r="H27" s="43"/>
      <c r="I27" s="118">
        <f t="shared" si="0"/>
        <v>7</v>
      </c>
    </row>
    <row r="28" spans="2:9" ht="55.5" customHeight="1" x14ac:dyDescent="0.2">
      <c r="B28" s="165" t="s">
        <v>39</v>
      </c>
      <c r="C28" s="12" t="s">
        <v>15</v>
      </c>
      <c r="D28" s="35">
        <v>3</v>
      </c>
      <c r="E28" s="35">
        <v>3</v>
      </c>
      <c r="F28" s="43">
        <v>2</v>
      </c>
      <c r="G28" s="128">
        <v>2</v>
      </c>
      <c r="H28" s="43">
        <v>2</v>
      </c>
      <c r="I28" s="118">
        <f t="shared" si="0"/>
        <v>12</v>
      </c>
    </row>
    <row r="29" spans="2:9" ht="15.75" x14ac:dyDescent="0.2">
      <c r="B29" s="166"/>
      <c r="C29" s="67" t="s">
        <v>34</v>
      </c>
      <c r="D29" s="35"/>
      <c r="E29" s="35"/>
      <c r="F29" s="43"/>
      <c r="G29" s="128">
        <v>1</v>
      </c>
      <c r="H29" s="43">
        <v>1</v>
      </c>
      <c r="I29" s="118">
        <f t="shared" si="0"/>
        <v>2</v>
      </c>
    </row>
    <row r="30" spans="2:9" ht="63" x14ac:dyDescent="0.2">
      <c r="B30" s="114" t="s">
        <v>48</v>
      </c>
      <c r="C30" s="12" t="s">
        <v>68</v>
      </c>
      <c r="D30" s="48">
        <v>1</v>
      </c>
      <c r="E30" s="48"/>
      <c r="F30" s="62"/>
      <c r="G30" s="46"/>
      <c r="H30" s="62"/>
      <c r="I30" s="47">
        <v>1</v>
      </c>
    </row>
    <row r="31" spans="2:9" ht="15.75" x14ac:dyDescent="0.2">
      <c r="B31" s="169" t="s">
        <v>16</v>
      </c>
      <c r="C31" s="170"/>
      <c r="D31" s="38">
        <f>SUM(D9:D30)</f>
        <v>31</v>
      </c>
      <c r="E31" s="38">
        <f>SUM(E9:E29)</f>
        <v>32</v>
      </c>
      <c r="F31" s="38">
        <f>SUM(F9:F29)</f>
        <v>33</v>
      </c>
      <c r="G31" s="31">
        <f>SUM(G9:G29)</f>
        <v>34</v>
      </c>
      <c r="H31" s="38">
        <f>SUM(H9:H29)</f>
        <v>34</v>
      </c>
      <c r="I31" s="119">
        <f>SUM(D31:H31)</f>
        <v>164</v>
      </c>
    </row>
    <row r="32" spans="2:9" ht="30" customHeight="1" x14ac:dyDescent="0.2">
      <c r="B32" s="169" t="s">
        <v>30</v>
      </c>
      <c r="C32" s="170"/>
      <c r="D32" s="39">
        <v>1</v>
      </c>
      <c r="E32" s="39">
        <v>1</v>
      </c>
      <c r="F32" s="39">
        <v>2</v>
      </c>
      <c r="G32" s="131">
        <v>2</v>
      </c>
      <c r="H32" s="39">
        <v>2</v>
      </c>
      <c r="I32" s="119">
        <f t="shared" si="0"/>
        <v>8</v>
      </c>
    </row>
    <row r="33" spans="2:9" ht="19.5" customHeight="1" x14ac:dyDescent="0.2">
      <c r="B33" s="165" t="s">
        <v>25</v>
      </c>
      <c r="C33" s="12" t="s">
        <v>12</v>
      </c>
      <c r="D33" s="63"/>
      <c r="E33" s="62">
        <v>1</v>
      </c>
      <c r="F33" s="63"/>
      <c r="G33" s="49"/>
      <c r="H33" s="63"/>
      <c r="I33" s="47">
        <v>1</v>
      </c>
    </row>
    <row r="34" spans="2:9" ht="15.75" x14ac:dyDescent="0.2">
      <c r="B34" s="166"/>
      <c r="C34" s="12" t="s">
        <v>31</v>
      </c>
      <c r="D34" s="48"/>
      <c r="E34" s="48"/>
      <c r="F34" s="62"/>
      <c r="G34" s="46">
        <v>1</v>
      </c>
      <c r="H34" s="62">
        <v>1</v>
      </c>
      <c r="I34" s="47">
        <f>SUM(F34:H34)</f>
        <v>2</v>
      </c>
    </row>
    <row r="35" spans="2:9" ht="30.75" customHeight="1" x14ac:dyDescent="0.2">
      <c r="B35" s="114" t="s">
        <v>28</v>
      </c>
      <c r="C35" s="12" t="s">
        <v>9</v>
      </c>
      <c r="D35" s="48"/>
      <c r="E35" s="48"/>
      <c r="F35" s="62">
        <v>1</v>
      </c>
      <c r="G35" s="46"/>
      <c r="H35" s="62"/>
      <c r="I35" s="47">
        <v>1</v>
      </c>
    </row>
    <row r="36" spans="2:9" ht="30" customHeight="1" x14ac:dyDescent="0.2">
      <c r="B36" s="114" t="s">
        <v>27</v>
      </c>
      <c r="C36" s="12" t="s">
        <v>2</v>
      </c>
      <c r="D36" s="48">
        <v>1</v>
      </c>
      <c r="E36" s="48"/>
      <c r="F36" s="62"/>
      <c r="G36" s="46"/>
      <c r="H36" s="62"/>
      <c r="I36" s="47">
        <v>1</v>
      </c>
    </row>
    <row r="37" spans="2:9" ht="61.5" customHeight="1" x14ac:dyDescent="0.2">
      <c r="B37" s="114" t="s">
        <v>39</v>
      </c>
      <c r="C37" s="12" t="s">
        <v>15</v>
      </c>
      <c r="D37" s="48"/>
      <c r="E37" s="48"/>
      <c r="F37" s="62">
        <v>1</v>
      </c>
      <c r="G37" s="46">
        <v>1</v>
      </c>
      <c r="H37" s="62">
        <v>1</v>
      </c>
      <c r="I37" s="47">
        <v>3</v>
      </c>
    </row>
    <row r="38" spans="2:9" ht="31.5" customHeight="1" thickBot="1" x14ac:dyDescent="0.25">
      <c r="B38" s="210" t="s">
        <v>82</v>
      </c>
      <c r="C38" s="212"/>
      <c r="D38" s="41">
        <f>SUM(D31+D32)</f>
        <v>32</v>
      </c>
      <c r="E38" s="41">
        <f>SUM(E31+E32)</f>
        <v>33</v>
      </c>
      <c r="F38" s="41">
        <f>SUM(F31+F32)</f>
        <v>35</v>
      </c>
      <c r="G38" s="33">
        <f>SUM(G31+G32)</f>
        <v>36</v>
      </c>
      <c r="H38" s="41">
        <f>SUM(H31+H32)</f>
        <v>36</v>
      </c>
      <c r="I38" s="23">
        <v>172</v>
      </c>
    </row>
    <row r="39" spans="2:9" ht="15.75" x14ac:dyDescent="0.25">
      <c r="D39" s="1"/>
      <c r="E39" s="1"/>
    </row>
    <row r="40" spans="2:9" ht="15.75" x14ac:dyDescent="0.25">
      <c r="D40" s="1"/>
      <c r="E40" s="1"/>
    </row>
    <row r="41" spans="2:9" ht="15.75" x14ac:dyDescent="0.25">
      <c r="D41" s="1"/>
      <c r="E41" s="1"/>
    </row>
    <row r="42" spans="2:9" ht="15.75" x14ac:dyDescent="0.25">
      <c r="D42" s="2"/>
      <c r="E42" s="1"/>
      <c r="H42" s="6"/>
    </row>
  </sheetData>
  <mergeCells count="21">
    <mergeCell ref="B1:I1"/>
    <mergeCell ref="B2:I2"/>
    <mergeCell ref="B3:I3"/>
    <mergeCell ref="B4:I4"/>
    <mergeCell ref="B6:B8"/>
    <mergeCell ref="C6:C8"/>
    <mergeCell ref="D6:H6"/>
    <mergeCell ref="I6:I8"/>
    <mergeCell ref="D8:H8"/>
    <mergeCell ref="B15:B18"/>
    <mergeCell ref="B19:B21"/>
    <mergeCell ref="B22:B24"/>
    <mergeCell ref="B25:B26"/>
    <mergeCell ref="B9:B10"/>
    <mergeCell ref="B11:B12"/>
    <mergeCell ref="B13:B14"/>
    <mergeCell ref="B28:B29"/>
    <mergeCell ref="B33:B34"/>
    <mergeCell ref="B32:C32"/>
    <mergeCell ref="B31:C31"/>
    <mergeCell ref="B38:C38"/>
  </mergeCells>
  <pageMargins left="0.9055118110236221" right="0.51181102362204722" top="0" bottom="0" header="0.31496062992125984" footer="0.31496062992125984"/>
  <pageSetup paperSize="9" scale="92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2"/>
  <sheetViews>
    <sheetView topLeftCell="B1" workbookViewId="0">
      <selection activeCell="M7" sqref="M7"/>
    </sheetView>
  </sheetViews>
  <sheetFormatPr defaultRowHeight="12.75" x14ac:dyDescent="0.2"/>
  <cols>
    <col min="1" max="1" width="1.140625" style="3" hidden="1" customWidth="1"/>
    <col min="2" max="2" width="19.7109375" style="3" customWidth="1"/>
    <col min="3" max="3" width="20.140625" style="3" customWidth="1"/>
    <col min="4" max="4" width="8.5703125" style="3" customWidth="1"/>
    <col min="5" max="5" width="8.140625" style="3" customWidth="1"/>
    <col min="6" max="6" width="8.28515625" style="3" customWidth="1"/>
    <col min="7" max="7" width="8.140625" style="3" customWidth="1"/>
    <col min="8" max="8" width="8.5703125" style="3" customWidth="1"/>
    <col min="9" max="9" width="7.7109375" style="3" customWidth="1"/>
    <col min="10" max="16384" width="9.140625" style="3"/>
  </cols>
  <sheetData>
    <row r="1" spans="2:9" s="1" customFormat="1" ht="15.75" x14ac:dyDescent="0.25">
      <c r="B1" s="147" t="s">
        <v>0</v>
      </c>
      <c r="C1" s="147"/>
      <c r="D1" s="147"/>
      <c r="E1" s="147"/>
      <c r="F1" s="147"/>
      <c r="G1" s="147"/>
      <c r="H1" s="147"/>
      <c r="I1" s="147"/>
    </row>
    <row r="2" spans="2:9" s="1" customFormat="1" ht="33.75" customHeight="1" x14ac:dyDescent="0.25">
      <c r="B2" s="213" t="s">
        <v>105</v>
      </c>
      <c r="C2" s="214"/>
      <c r="D2" s="214"/>
      <c r="E2" s="214"/>
      <c r="F2" s="214"/>
      <c r="G2" s="214"/>
      <c r="H2" s="214"/>
      <c r="I2" s="214"/>
    </row>
    <row r="3" spans="2:9" s="1" customFormat="1" ht="15.75" x14ac:dyDescent="0.25">
      <c r="B3" s="149" t="s">
        <v>149</v>
      </c>
      <c r="C3" s="149"/>
      <c r="D3" s="149"/>
      <c r="E3" s="149"/>
      <c r="F3" s="149"/>
      <c r="G3" s="149"/>
      <c r="H3" s="149"/>
      <c r="I3" s="149"/>
    </row>
    <row r="4" spans="2:9" s="1" customFormat="1" ht="16.5" thickBot="1" x14ac:dyDescent="0.3">
      <c r="B4" s="214" t="s">
        <v>160</v>
      </c>
      <c r="C4" s="214"/>
      <c r="D4" s="214"/>
      <c r="E4" s="214"/>
      <c r="F4" s="214"/>
      <c r="G4" s="214"/>
      <c r="H4" s="214"/>
      <c r="I4" s="214"/>
    </row>
    <row r="5" spans="2:9" ht="13.5" hidden="1" thickBot="1" x14ac:dyDescent="0.25">
      <c r="D5" s="4"/>
    </row>
    <row r="6" spans="2:9" s="5" customFormat="1" ht="15" customHeight="1" x14ac:dyDescent="0.25">
      <c r="B6" s="196" t="s">
        <v>24</v>
      </c>
      <c r="C6" s="198" t="s">
        <v>7</v>
      </c>
      <c r="D6" s="200" t="s">
        <v>4</v>
      </c>
      <c r="E6" s="200"/>
      <c r="F6" s="200"/>
      <c r="G6" s="200"/>
      <c r="H6" s="200"/>
      <c r="I6" s="201" t="s">
        <v>29</v>
      </c>
    </row>
    <row r="7" spans="2:9" s="5" customFormat="1" ht="47.25" customHeight="1" x14ac:dyDescent="0.25">
      <c r="B7" s="197"/>
      <c r="C7" s="199"/>
      <c r="D7" s="44" t="s">
        <v>42</v>
      </c>
      <c r="E7" s="44" t="s">
        <v>43</v>
      </c>
      <c r="F7" s="44" t="s">
        <v>44</v>
      </c>
      <c r="G7" s="44" t="s">
        <v>45</v>
      </c>
      <c r="H7" s="42" t="s">
        <v>46</v>
      </c>
      <c r="I7" s="202"/>
    </row>
    <row r="8" spans="2:9" s="5" customFormat="1" ht="15" x14ac:dyDescent="0.25">
      <c r="B8" s="197"/>
      <c r="C8" s="199"/>
      <c r="D8" s="204" t="s">
        <v>10</v>
      </c>
      <c r="E8" s="204"/>
      <c r="F8" s="204"/>
      <c r="G8" s="204"/>
      <c r="H8" s="204"/>
      <c r="I8" s="202"/>
    </row>
    <row r="9" spans="2:9" ht="17.25" customHeight="1" x14ac:dyDescent="0.2">
      <c r="B9" s="165" t="s">
        <v>95</v>
      </c>
      <c r="C9" s="12" t="s">
        <v>8</v>
      </c>
      <c r="D9" s="35">
        <v>5</v>
      </c>
      <c r="E9" s="35">
        <v>6</v>
      </c>
      <c r="F9" s="43">
        <v>4</v>
      </c>
      <c r="G9" s="43">
        <v>3</v>
      </c>
      <c r="H9" s="128">
        <v>3</v>
      </c>
      <c r="I9" s="118">
        <f>SUM(D9:H9)</f>
        <v>21</v>
      </c>
    </row>
    <row r="10" spans="2:9" ht="16.5" customHeight="1" x14ac:dyDescent="0.2">
      <c r="B10" s="166"/>
      <c r="C10" s="12" t="s">
        <v>11</v>
      </c>
      <c r="D10" s="35">
        <v>3</v>
      </c>
      <c r="E10" s="35">
        <v>3</v>
      </c>
      <c r="F10" s="43">
        <v>2</v>
      </c>
      <c r="G10" s="43">
        <v>2</v>
      </c>
      <c r="H10" s="128">
        <v>3</v>
      </c>
      <c r="I10" s="118">
        <f t="shared" ref="I10:I32" si="0">SUM(D10:H10)</f>
        <v>13</v>
      </c>
    </row>
    <row r="11" spans="2:9" ht="16.5" customHeight="1" x14ac:dyDescent="0.2">
      <c r="B11" s="165" t="s">
        <v>92</v>
      </c>
      <c r="C11" s="12" t="s">
        <v>49</v>
      </c>
      <c r="D11" s="35">
        <v>2</v>
      </c>
      <c r="E11" s="35">
        <v>2</v>
      </c>
      <c r="F11" s="43">
        <v>2</v>
      </c>
      <c r="G11" s="43">
        <v>2</v>
      </c>
      <c r="H11" s="128">
        <v>2</v>
      </c>
      <c r="I11" s="118">
        <f>SUM(D11:H11)</f>
        <v>10</v>
      </c>
    </row>
    <row r="12" spans="2:9" ht="16.5" customHeight="1" x14ac:dyDescent="0.2">
      <c r="B12" s="166"/>
      <c r="C12" s="12" t="s">
        <v>53</v>
      </c>
      <c r="D12" s="35">
        <v>1</v>
      </c>
      <c r="E12" s="35">
        <v>1</v>
      </c>
      <c r="F12" s="43">
        <v>1</v>
      </c>
      <c r="G12" s="43">
        <v>1</v>
      </c>
      <c r="H12" s="128">
        <v>1</v>
      </c>
      <c r="I12" s="118">
        <f>SUM(D12:H12)</f>
        <v>5</v>
      </c>
    </row>
    <row r="13" spans="2:9" ht="30.75" customHeight="1" x14ac:dyDescent="0.2">
      <c r="B13" s="167" t="s">
        <v>93</v>
      </c>
      <c r="C13" s="68" t="s">
        <v>97</v>
      </c>
      <c r="D13" s="35">
        <v>3</v>
      </c>
      <c r="E13" s="35">
        <v>3</v>
      </c>
      <c r="F13" s="43">
        <v>3</v>
      </c>
      <c r="G13" s="43">
        <v>3</v>
      </c>
      <c r="H13" s="128">
        <v>3</v>
      </c>
      <c r="I13" s="118">
        <f t="shared" si="0"/>
        <v>15</v>
      </c>
    </row>
    <row r="14" spans="2:9" ht="47.25" customHeight="1" x14ac:dyDescent="0.2">
      <c r="B14" s="208"/>
      <c r="C14" s="68" t="s">
        <v>96</v>
      </c>
      <c r="D14" s="35"/>
      <c r="E14" s="35"/>
      <c r="F14" s="43">
        <v>1</v>
      </c>
      <c r="G14" s="43">
        <v>1</v>
      </c>
      <c r="H14" s="128">
        <v>1</v>
      </c>
      <c r="I14" s="118">
        <v>3</v>
      </c>
    </row>
    <row r="15" spans="2:9" ht="16.5" customHeight="1" x14ac:dyDescent="0.2">
      <c r="B15" s="165" t="s">
        <v>25</v>
      </c>
      <c r="C15" s="12" t="s">
        <v>12</v>
      </c>
      <c r="D15" s="35">
        <v>5</v>
      </c>
      <c r="E15" s="35">
        <v>5</v>
      </c>
      <c r="F15" s="43"/>
      <c r="G15" s="43"/>
      <c r="H15" s="128"/>
      <c r="I15" s="118">
        <f t="shared" si="0"/>
        <v>10</v>
      </c>
    </row>
    <row r="16" spans="2:9" ht="16.5" customHeight="1" x14ac:dyDescent="0.2">
      <c r="B16" s="205"/>
      <c r="C16" s="12" t="s">
        <v>31</v>
      </c>
      <c r="D16" s="35"/>
      <c r="E16" s="35"/>
      <c r="F16" s="43">
        <v>3</v>
      </c>
      <c r="G16" s="43">
        <v>3</v>
      </c>
      <c r="H16" s="128">
        <v>3</v>
      </c>
      <c r="I16" s="118">
        <f t="shared" si="0"/>
        <v>9</v>
      </c>
    </row>
    <row r="17" spans="2:9" ht="15.75" x14ac:dyDescent="0.2">
      <c r="B17" s="205"/>
      <c r="C17" s="12" t="s">
        <v>32</v>
      </c>
      <c r="D17" s="35"/>
      <c r="E17" s="35"/>
      <c r="F17" s="43">
        <v>2</v>
      </c>
      <c r="G17" s="43">
        <v>2</v>
      </c>
      <c r="H17" s="128">
        <v>2</v>
      </c>
      <c r="I17" s="118">
        <f t="shared" si="0"/>
        <v>6</v>
      </c>
    </row>
    <row r="18" spans="2:9" ht="15.75" x14ac:dyDescent="0.2">
      <c r="B18" s="166"/>
      <c r="C18" s="22" t="s">
        <v>33</v>
      </c>
      <c r="D18" s="35"/>
      <c r="E18" s="35"/>
      <c r="F18" s="43">
        <v>1</v>
      </c>
      <c r="G18" s="43">
        <v>1</v>
      </c>
      <c r="H18" s="128">
        <v>1</v>
      </c>
      <c r="I18" s="118">
        <f t="shared" si="0"/>
        <v>3</v>
      </c>
    </row>
    <row r="19" spans="2:9" ht="31.5" x14ac:dyDescent="0.2">
      <c r="B19" s="167" t="s">
        <v>27</v>
      </c>
      <c r="C19" s="12" t="s">
        <v>112</v>
      </c>
      <c r="D19" s="35">
        <v>2</v>
      </c>
      <c r="E19" s="35">
        <v>2</v>
      </c>
      <c r="F19" s="43">
        <v>2</v>
      </c>
      <c r="G19" s="43">
        <v>2</v>
      </c>
      <c r="H19" s="128">
        <v>2</v>
      </c>
      <c r="I19" s="118">
        <f t="shared" si="0"/>
        <v>10</v>
      </c>
    </row>
    <row r="20" spans="2:9" ht="15.75" x14ac:dyDescent="0.2">
      <c r="B20" s="206"/>
      <c r="C20" s="12" t="s">
        <v>2</v>
      </c>
      <c r="D20" s="35"/>
      <c r="E20" s="35">
        <v>1</v>
      </c>
      <c r="F20" s="43">
        <v>1</v>
      </c>
      <c r="G20" s="43">
        <v>1</v>
      </c>
      <c r="H20" s="128">
        <v>1</v>
      </c>
      <c r="I20" s="118">
        <v>5</v>
      </c>
    </row>
    <row r="21" spans="2:9" ht="15.75" x14ac:dyDescent="0.2">
      <c r="B21" s="168"/>
      <c r="C21" s="12" t="s">
        <v>14</v>
      </c>
      <c r="D21" s="35">
        <v>1</v>
      </c>
      <c r="E21" s="35">
        <v>1</v>
      </c>
      <c r="F21" s="43">
        <v>2</v>
      </c>
      <c r="G21" s="43">
        <v>2</v>
      </c>
      <c r="H21" s="128">
        <v>2</v>
      </c>
      <c r="I21" s="118">
        <f t="shared" si="0"/>
        <v>8</v>
      </c>
    </row>
    <row r="22" spans="2:9" ht="15.75" x14ac:dyDescent="0.2">
      <c r="B22" s="167" t="s">
        <v>28</v>
      </c>
      <c r="C22" s="12" t="s">
        <v>5</v>
      </c>
      <c r="D22" s="35"/>
      <c r="E22" s="35"/>
      <c r="F22" s="43">
        <v>2</v>
      </c>
      <c r="G22" s="43">
        <v>2</v>
      </c>
      <c r="H22" s="128">
        <v>3</v>
      </c>
      <c r="I22" s="118">
        <f>SUM(F22:H22)</f>
        <v>7</v>
      </c>
    </row>
    <row r="23" spans="2:9" ht="15.75" x14ac:dyDescent="0.2">
      <c r="B23" s="207"/>
      <c r="C23" s="12" t="s">
        <v>3</v>
      </c>
      <c r="D23" s="35"/>
      <c r="E23" s="35"/>
      <c r="F23" s="43"/>
      <c r="G23" s="43">
        <v>2</v>
      </c>
      <c r="H23" s="128">
        <v>2</v>
      </c>
      <c r="I23" s="118">
        <f>SUM(G23:H23)</f>
        <v>4</v>
      </c>
    </row>
    <row r="24" spans="2:9" ht="15.75" x14ac:dyDescent="0.2">
      <c r="B24" s="208"/>
      <c r="C24" s="12" t="s">
        <v>9</v>
      </c>
      <c r="D24" s="35">
        <v>1</v>
      </c>
      <c r="E24" s="35">
        <v>1</v>
      </c>
      <c r="F24" s="43">
        <v>1</v>
      </c>
      <c r="G24" s="43">
        <v>2</v>
      </c>
      <c r="H24" s="128">
        <v>2</v>
      </c>
      <c r="I24" s="118">
        <f t="shared" si="0"/>
        <v>7</v>
      </c>
    </row>
    <row r="25" spans="2:9" ht="15.75" x14ac:dyDescent="0.2">
      <c r="B25" s="167" t="s">
        <v>26</v>
      </c>
      <c r="C25" s="12" t="s">
        <v>20</v>
      </c>
      <c r="D25" s="35">
        <v>1</v>
      </c>
      <c r="E25" s="35">
        <v>1</v>
      </c>
      <c r="F25" s="43">
        <v>1</v>
      </c>
      <c r="G25" s="43">
        <v>1</v>
      </c>
      <c r="H25" s="128"/>
      <c r="I25" s="118">
        <f t="shared" si="0"/>
        <v>4</v>
      </c>
    </row>
    <row r="26" spans="2:9" ht="31.5" x14ac:dyDescent="0.2">
      <c r="B26" s="168"/>
      <c r="C26" s="12" t="s">
        <v>21</v>
      </c>
      <c r="D26" s="35">
        <v>1</v>
      </c>
      <c r="E26" s="35">
        <v>1</v>
      </c>
      <c r="F26" s="43">
        <v>1</v>
      </c>
      <c r="G26" s="43"/>
      <c r="H26" s="128"/>
      <c r="I26" s="118">
        <f t="shared" si="0"/>
        <v>3</v>
      </c>
    </row>
    <row r="27" spans="2:9" ht="15.75" x14ac:dyDescent="0.2">
      <c r="B27" s="15" t="s">
        <v>19</v>
      </c>
      <c r="C27" s="13" t="s">
        <v>19</v>
      </c>
      <c r="D27" s="35">
        <v>2</v>
      </c>
      <c r="E27" s="35">
        <v>2</v>
      </c>
      <c r="F27" s="43">
        <v>2</v>
      </c>
      <c r="G27" s="43">
        <v>1</v>
      </c>
      <c r="H27" s="128"/>
      <c r="I27" s="118">
        <f t="shared" si="0"/>
        <v>7</v>
      </c>
    </row>
    <row r="28" spans="2:9" ht="31.5" x14ac:dyDescent="0.2">
      <c r="B28" s="165" t="s">
        <v>39</v>
      </c>
      <c r="C28" s="12" t="s">
        <v>15</v>
      </c>
      <c r="D28" s="35">
        <v>3</v>
      </c>
      <c r="E28" s="35">
        <v>3</v>
      </c>
      <c r="F28" s="43">
        <v>2</v>
      </c>
      <c r="G28" s="43">
        <v>2</v>
      </c>
      <c r="H28" s="128">
        <v>2</v>
      </c>
      <c r="I28" s="118">
        <f t="shared" si="0"/>
        <v>12</v>
      </c>
    </row>
    <row r="29" spans="2:9" ht="33" customHeight="1" x14ac:dyDescent="0.2">
      <c r="B29" s="166"/>
      <c r="C29" s="67" t="s">
        <v>34</v>
      </c>
      <c r="D29" s="35"/>
      <c r="E29" s="35"/>
      <c r="F29" s="43"/>
      <c r="G29" s="43">
        <v>1</v>
      </c>
      <c r="H29" s="128">
        <v>1</v>
      </c>
      <c r="I29" s="118">
        <f t="shared" si="0"/>
        <v>2</v>
      </c>
    </row>
    <row r="30" spans="2:9" ht="64.5" customHeight="1" x14ac:dyDescent="0.2">
      <c r="B30" s="114" t="s">
        <v>48</v>
      </c>
      <c r="C30" s="12" t="s">
        <v>68</v>
      </c>
      <c r="D30" s="48">
        <v>1</v>
      </c>
      <c r="E30" s="48"/>
      <c r="F30" s="62"/>
      <c r="G30" s="62"/>
      <c r="H30" s="46"/>
      <c r="I30" s="47">
        <v>1</v>
      </c>
    </row>
    <row r="31" spans="2:9" ht="15.75" x14ac:dyDescent="0.2">
      <c r="B31" s="169" t="s">
        <v>16</v>
      </c>
      <c r="C31" s="170"/>
      <c r="D31" s="38">
        <f>SUM(D9:D30)</f>
        <v>31</v>
      </c>
      <c r="E31" s="38">
        <f>SUM(E9:E29)</f>
        <v>32</v>
      </c>
      <c r="F31" s="38">
        <f>SUM(F9:F29)</f>
        <v>33</v>
      </c>
      <c r="G31" s="38">
        <f>SUM(G9:G29)</f>
        <v>34</v>
      </c>
      <c r="H31" s="31">
        <f>SUM(H9:H29)</f>
        <v>34</v>
      </c>
      <c r="I31" s="119">
        <f>SUM(D31:H31)</f>
        <v>164</v>
      </c>
    </row>
    <row r="32" spans="2:9" ht="33" customHeight="1" x14ac:dyDescent="0.2">
      <c r="B32" s="169" t="s">
        <v>30</v>
      </c>
      <c r="C32" s="170"/>
      <c r="D32" s="39">
        <v>1</v>
      </c>
      <c r="E32" s="39">
        <v>1</v>
      </c>
      <c r="F32" s="39">
        <v>2</v>
      </c>
      <c r="G32" s="39">
        <v>2</v>
      </c>
      <c r="H32" s="131">
        <v>2</v>
      </c>
      <c r="I32" s="119">
        <f t="shared" si="0"/>
        <v>8</v>
      </c>
    </row>
    <row r="33" spans="2:9" ht="15.75" customHeight="1" x14ac:dyDescent="0.2">
      <c r="B33" s="165" t="s">
        <v>25</v>
      </c>
      <c r="C33" s="12" t="s">
        <v>12</v>
      </c>
      <c r="D33" s="63"/>
      <c r="E33" s="62">
        <v>1</v>
      </c>
      <c r="F33" s="63"/>
      <c r="G33" s="63"/>
      <c r="H33" s="49"/>
      <c r="I33" s="47">
        <v>1</v>
      </c>
    </row>
    <row r="34" spans="2:9" ht="15.75" x14ac:dyDescent="0.2">
      <c r="B34" s="166"/>
      <c r="C34" s="12" t="s">
        <v>31</v>
      </c>
      <c r="D34" s="48"/>
      <c r="E34" s="48"/>
      <c r="F34" s="62"/>
      <c r="G34" s="62">
        <v>1</v>
      </c>
      <c r="H34" s="46">
        <v>1</v>
      </c>
      <c r="I34" s="47">
        <f>SUM(F34:H34)</f>
        <v>2</v>
      </c>
    </row>
    <row r="35" spans="2:9" ht="31.5" x14ac:dyDescent="0.2">
      <c r="B35" s="114" t="s">
        <v>28</v>
      </c>
      <c r="C35" s="12" t="s">
        <v>9</v>
      </c>
      <c r="D35" s="48"/>
      <c r="E35" s="48"/>
      <c r="F35" s="62">
        <v>1</v>
      </c>
      <c r="G35" s="62"/>
      <c r="H35" s="46"/>
      <c r="I35" s="47">
        <v>1</v>
      </c>
    </row>
    <row r="36" spans="2:9" ht="31.5" x14ac:dyDescent="0.2">
      <c r="B36" s="114" t="s">
        <v>27</v>
      </c>
      <c r="C36" s="12" t="s">
        <v>2</v>
      </c>
      <c r="D36" s="48">
        <v>1</v>
      </c>
      <c r="E36" s="48"/>
      <c r="F36" s="62"/>
      <c r="G36" s="62"/>
      <c r="H36" s="46"/>
      <c r="I36" s="47">
        <v>1</v>
      </c>
    </row>
    <row r="37" spans="2:9" ht="63.75" customHeight="1" x14ac:dyDescent="0.2">
      <c r="B37" s="114" t="s">
        <v>39</v>
      </c>
      <c r="C37" s="12" t="s">
        <v>38</v>
      </c>
      <c r="D37" s="48"/>
      <c r="E37" s="48"/>
      <c r="F37" s="62">
        <v>1</v>
      </c>
      <c r="G37" s="62">
        <v>1</v>
      </c>
      <c r="H37" s="46">
        <v>1</v>
      </c>
      <c r="I37" s="47">
        <v>3</v>
      </c>
    </row>
    <row r="38" spans="2:9" ht="30" customHeight="1" thickBot="1" x14ac:dyDescent="0.25">
      <c r="B38" s="210" t="s">
        <v>82</v>
      </c>
      <c r="C38" s="212"/>
      <c r="D38" s="41">
        <f t="shared" ref="D38:I38" si="1">SUM(D31+D32)</f>
        <v>32</v>
      </c>
      <c r="E38" s="41">
        <f t="shared" si="1"/>
        <v>33</v>
      </c>
      <c r="F38" s="41">
        <f t="shared" si="1"/>
        <v>35</v>
      </c>
      <c r="G38" s="41">
        <f t="shared" si="1"/>
        <v>36</v>
      </c>
      <c r="H38" s="33">
        <f t="shared" si="1"/>
        <v>36</v>
      </c>
      <c r="I38" s="23">
        <f t="shared" si="1"/>
        <v>172</v>
      </c>
    </row>
    <row r="39" spans="2:9" ht="15.75" x14ac:dyDescent="0.25">
      <c r="D39" s="1"/>
      <c r="E39" s="1"/>
    </row>
    <row r="40" spans="2:9" ht="15.75" x14ac:dyDescent="0.25">
      <c r="D40" s="1"/>
      <c r="E40" s="1"/>
    </row>
    <row r="41" spans="2:9" ht="15.75" x14ac:dyDescent="0.25">
      <c r="D41" s="1"/>
      <c r="E41" s="1"/>
    </row>
    <row r="42" spans="2:9" ht="15.75" x14ac:dyDescent="0.25">
      <c r="D42" s="2"/>
      <c r="E42" s="1"/>
      <c r="H42" s="6"/>
    </row>
  </sheetData>
  <mergeCells count="21">
    <mergeCell ref="B13:B14"/>
    <mergeCell ref="B22:B24"/>
    <mergeCell ref="B25:B26"/>
    <mergeCell ref="B1:I1"/>
    <mergeCell ref="B6:B8"/>
    <mergeCell ref="C6:C8"/>
    <mergeCell ref="D6:H6"/>
    <mergeCell ref="I6:I8"/>
    <mergeCell ref="D8:H8"/>
    <mergeCell ref="B2:I2"/>
    <mergeCell ref="B3:I3"/>
    <mergeCell ref="B4:I4"/>
    <mergeCell ref="B15:B18"/>
    <mergeCell ref="B19:B21"/>
    <mergeCell ref="B9:B10"/>
    <mergeCell ref="B11:B12"/>
    <mergeCell ref="B31:C31"/>
    <mergeCell ref="B32:C32"/>
    <mergeCell ref="B38:C38"/>
    <mergeCell ref="B33:B34"/>
    <mergeCell ref="B28:B29"/>
  </mergeCells>
  <pageMargins left="0.9055118110236221" right="0.51181102362204722" top="0" bottom="0" header="0.31496062992125984" footer="0.31496062992125984"/>
  <pageSetup paperSize="9" scale="93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1 класс</vt:lpstr>
      <vt:lpstr>2 класс</vt:lpstr>
      <vt:lpstr>3 класс</vt:lpstr>
      <vt:lpstr>4 класс</vt:lpstr>
      <vt:lpstr>5 класс</vt:lpstr>
      <vt:lpstr>6 класс</vt:lpstr>
      <vt:lpstr>7 класс</vt:lpstr>
      <vt:lpstr>8 класс</vt:lpstr>
      <vt:lpstr>9 класс</vt:lpstr>
      <vt:lpstr>10 класс</vt:lpstr>
      <vt:lpstr>11а класс</vt:lpstr>
      <vt:lpstr>11б класс</vt:lpstr>
      <vt:lpstr>11 (унив.)</vt:lpstr>
    </vt:vector>
  </TitlesOfParts>
  <Company>ООО "Трейд-Сервис"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Коровин Александр Викторович</dc:creator>
  <cp:lastModifiedBy>Секретарь</cp:lastModifiedBy>
  <cp:lastPrinted>2021-09-03T10:27:49Z</cp:lastPrinted>
  <dcterms:created xsi:type="dcterms:W3CDTF">2001-06-26T07:44:30Z</dcterms:created>
  <dcterms:modified xsi:type="dcterms:W3CDTF">2021-09-03T10:27:53Z</dcterms:modified>
</cp:coreProperties>
</file>